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закачки\"/>
    </mc:Choice>
  </mc:AlternateContent>
  <bookViews>
    <workbookView xWindow="0" yWindow="0" windowWidth="28800" windowHeight="12435" activeTab="3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52511"/>
</workbook>
</file>

<file path=xl/calcChain.xml><?xml version="1.0" encoding="utf-8"?>
<calcChain xmlns="http://schemas.openxmlformats.org/spreadsheetml/2006/main">
  <c r="G87" i="4" l="1"/>
  <c r="A5" i="7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  <c r="G39" i="1" l="1"/>
  <c r="G40" i="1"/>
  <c r="G41" i="1"/>
</calcChain>
</file>

<file path=xl/sharedStrings.xml><?xml version="1.0" encoding="utf-8"?>
<sst xmlns="http://schemas.openxmlformats.org/spreadsheetml/2006/main" count="483" uniqueCount="170">
  <si>
    <t>шт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</si>
  <si>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</si>
  <si>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</si>
  <si>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</si>
  <si>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</si>
  <si>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</si>
  <si>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</si>
  <si>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</si>
  <si>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</si>
  <si>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</si>
  <si>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</si>
  <si>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</si>
  <si>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</si>
  <si>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</si>
  <si>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</si>
  <si>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</si>
  <si>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</si>
  <si>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</si>
  <si>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</si>
  <si>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</si>
  <si>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</si>
  <si>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</si>
  <si>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</si>
  <si>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</si>
  <si>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</si>
  <si>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</si>
  <si>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</si>
  <si>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</si>
  <si>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Проектор</t>
  </si>
  <si>
    <t>МФУ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</si>
  <si>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</si>
  <si>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</si>
  <si>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шт </t>
  </si>
  <si>
    <t>Клавиатура</t>
  </si>
  <si>
    <t>Программное обеспечение</t>
  </si>
  <si>
    <t>Складское помещение НЕ ТРЕБУЕТСЯ</t>
  </si>
  <si>
    <t>Ручка шариковая</t>
  </si>
  <si>
    <t>Скрепки канцелярские</t>
  </si>
  <si>
    <t>пачка 500 листов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</si>
  <si>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</si>
  <si>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</si>
  <si>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</si>
  <si>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</si>
  <si>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</si>
  <si>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</si>
  <si>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</si>
  <si>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</si>
  <si>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</si>
  <si>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</si>
  <si>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</si>
  <si>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</si>
  <si>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</si>
  <si>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</si>
  <si>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</si>
  <si>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</si>
  <si>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</si>
  <si>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</si>
  <si>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</si>
  <si>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</si>
  <si>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</si>
  <si>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</si>
  <si>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</si>
  <si>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>Подведение/ отведение ГХВС (при необходимости):</t>
    </r>
    <r>
      <rPr>
        <sz val="11"/>
        <color theme="1"/>
        <rFont val="Times New Roman"/>
        <family val="1"/>
        <charset val="204"/>
      </rPr>
      <t xml:space="preserve"> не требуется</t>
    </r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</si>
  <si>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  <charset val="204"/>
      </rPr>
      <t>не требуется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</si>
  <si>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</si>
  <si>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</si>
  <si>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</si>
  <si>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</si>
  <si>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</si>
  <si>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</si>
  <si>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Финансы</t>
  </si>
  <si>
    <t>Региональный этап чемпионата</t>
  </si>
  <si>
    <t>Интернет : Подключение  запрещено</t>
  </si>
  <si>
    <t>Контур заземления для электропитания и сети слаботочных подключений (при необходимости) : не требуется</t>
  </si>
  <si>
    <t>Проводная полноразмерная клавиатура для ПК</t>
  </si>
  <si>
    <t>Компьютерная мышь</t>
  </si>
  <si>
    <t>USB флешка</t>
  </si>
  <si>
    <t>ПО Справочно-правовая система</t>
  </si>
  <si>
    <t>Лицензия</t>
  </si>
  <si>
    <t>ПО Microsoft Office</t>
  </si>
  <si>
    <t>ПО для открытия файлов .pdf</t>
  </si>
  <si>
    <t>Экран</t>
  </si>
  <si>
    <t>Офисный стул</t>
  </si>
  <si>
    <t>Стол ученический</t>
  </si>
  <si>
    <t>Стол ученический двухместный</t>
  </si>
  <si>
    <t>Стул ученический</t>
  </si>
  <si>
    <t>Стул ученический со спинкой</t>
  </si>
  <si>
    <t>Вешалка для одежды</t>
  </si>
  <si>
    <t xml:space="preserve">Электричество: 2 подключения к сети  по (220 Вольт)	</t>
  </si>
  <si>
    <t xml:space="preserve">шт  </t>
  </si>
  <si>
    <t>Шкаф</t>
  </si>
  <si>
    <t xml:space="preserve"> USB флешка</t>
  </si>
  <si>
    <t>Бумага</t>
  </si>
  <si>
    <t>С синей пастой</t>
  </si>
  <si>
    <t>Бумага офисная, белая, формат А4</t>
  </si>
  <si>
    <t>Лоток для бумаги</t>
  </si>
  <si>
    <t>Формат А4</t>
  </si>
  <si>
    <t>Бумага офисная</t>
  </si>
  <si>
    <t>Формат А4, белого цвета, минимум 500 листов в упаковке</t>
  </si>
  <si>
    <t>пачка</t>
  </si>
  <si>
    <t>Степлер канцелярский</t>
  </si>
  <si>
    <t>Материал корпуса пластик, № 24/6, № 26/6</t>
  </si>
  <si>
    <t>Скобы к степлеру</t>
  </si>
  <si>
    <t>Размер скоб № 24/6, № 26/6</t>
  </si>
  <si>
    <t>Антистеплер</t>
  </si>
  <si>
    <t>Антистеплер без фиксатора</t>
  </si>
  <si>
    <t>Файл А4</t>
  </si>
  <si>
    <t>Ножницы канцелярские</t>
  </si>
  <si>
    <t>Блок заметок с клеевым краем</t>
  </si>
  <si>
    <t>Картридж</t>
  </si>
  <si>
    <t xml:space="preserve">для МФУ (запасной) </t>
  </si>
  <si>
    <t>Папка-скоросшиватель</t>
  </si>
  <si>
    <t>Формат А4, назначение: для документов, материал: картон</t>
  </si>
  <si>
    <t>шт.</t>
  </si>
  <si>
    <t>Папка-регистратор</t>
  </si>
  <si>
    <t>Папка-регистратор  с двумя арочными механизмами  для хранения документов в большом количестве. Формат А4, из плотного картона</t>
  </si>
  <si>
    <t>Стаканы для воды</t>
  </si>
  <si>
    <t>Одноразовый, пластиковый, 200 мл</t>
  </si>
  <si>
    <t>Санитайзер для обработки рук</t>
  </si>
  <si>
    <t>Личные инструменты конкурсанта не предусмотрены</t>
  </si>
  <si>
    <t>Республика Коми</t>
  </si>
  <si>
    <t>Государственное автономное профессиональноеобразовательное очреждение "Сыктывкарский торгово-экономический колледж"</t>
  </si>
  <si>
    <t>г.Сыктывкар, ул.Первомайская, д.32</t>
  </si>
  <si>
    <t>Мусина Юлия Александровна</t>
  </si>
  <si>
    <t>metodob_inf@rambler.rru</t>
  </si>
  <si>
    <t>Кирпичев Алексей Николаевич</t>
  </si>
  <si>
    <t>sql@kirpichev.info</t>
  </si>
  <si>
    <t>Процессор Intel Core i3-1115G4, 128 Гб SSD, 4Гб, ОС Windows 10, диагональ 21.5, FullHD</t>
  </si>
  <si>
    <t>16 Gb usb 3.0</t>
  </si>
  <si>
    <t>Оптическая проводная 2-х кнопочная мышь</t>
  </si>
  <si>
    <t>МФУ Pantum m6550nw, A4</t>
  </si>
  <si>
    <t xml:space="preserve">Консультант плюс </t>
  </si>
  <si>
    <t>Microsoft Office 2016</t>
  </si>
  <si>
    <t>STDU viewer.</t>
  </si>
  <si>
    <t>Экран подвесной, 
размер 150х150 см</t>
  </si>
  <si>
    <t>Разрешение FullHD</t>
  </si>
  <si>
    <t>Стул офисный на колесиках</t>
  </si>
  <si>
    <t>Электричество: подключения к сети  220 Вольт по 2 розетки на рабочее место</t>
  </si>
  <si>
    <t>STDU viewer</t>
  </si>
  <si>
    <t>(ШхГхВ) 1200х600х750</t>
  </si>
  <si>
    <t>Никаизосептик,750 мл</t>
  </si>
  <si>
    <t>Laser Jet Pro MFP M 428fdn</t>
  </si>
  <si>
    <t>Питьевая вода бутилированная, из расчета 0,5 л на одного участника в день</t>
  </si>
  <si>
    <t>Офисная для мусора, черная</t>
  </si>
  <si>
    <t>Напольная, металлическая</t>
  </si>
  <si>
    <t>Площадь зоны: 150 кв.м.</t>
  </si>
  <si>
    <t>Покрытие пола: линолеум на всю зону</t>
  </si>
  <si>
    <t>футляр из пластика</t>
  </si>
  <si>
    <t>ОП-4</t>
  </si>
  <si>
    <t>Шкаф для одежды</t>
  </si>
  <si>
    <t xml:space="preserve">КонсультантПлюс </t>
  </si>
  <si>
    <t>КонсультантПлюс</t>
  </si>
  <si>
    <t>Пластиковая бутылка с водой</t>
  </si>
  <si>
    <t>Шкаф для документов</t>
  </si>
  <si>
    <t xml:space="preserve">листов ( на 1 конкурсанта) </t>
  </si>
  <si>
    <t>(ШхГхВ) 900х600х750</t>
  </si>
  <si>
    <t>(ШхГхВ) 1400х600х750</t>
  </si>
  <si>
    <t>Покрытие пола: линолеум на 150 кв.м.</t>
  </si>
  <si>
    <t>Интернет:  Подключение компьютеров к сети интернет (кабельное 100мбит/с), Сетевое подключение компьютера к МФУ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</si>
  <si>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Верхнее искусственное освещение</t>
    </r>
  </si>
  <si>
    <t>Освещение: Верхнее искусственное освещение</t>
  </si>
  <si>
    <t>Моноблок</t>
  </si>
  <si>
    <t>28 мм</t>
  </si>
  <si>
    <t>76*76</t>
  </si>
  <si>
    <t>Офисные с закругленными концами, длина 190 мм</t>
  </si>
  <si>
    <t>Площадь зоны: 56,64 кв.м.</t>
  </si>
  <si>
    <t>Площадь зоны: 36  кв.м.</t>
  </si>
  <si>
    <t>Покрытие пола: линолеум на 36  кв.м.</t>
  </si>
  <si>
    <t>Покрытие пола: линолеум на 56,64 кв.м.</t>
  </si>
  <si>
    <t>21.03.2024-27.03.2024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</si>
</sst>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</cellStyleXfs>
  <cellXfs count="177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4" fillId="0" borderId="1" xfId="1" applyFont="1" applyBorder="1"/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11" fillId="0" borderId="20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9" xfId="1" applyFont="1" applyBorder="1"/>
    <xf numFmtId="0" fontId="2" fillId="0" borderId="15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6" fillId="5" borderId="20" xfId="0" applyFont="1" applyFill="1" applyBorder="1" applyAlignment="1">
      <alignment vertical="top" wrapText="1"/>
    </xf>
    <xf numFmtId="0" fontId="12" fillId="0" borderId="1" xfId="1" applyFont="1" applyBorder="1"/>
    <xf numFmtId="0" fontId="12" fillId="0" borderId="18" xfId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0" fillId="0" borderId="0" xfId="1" applyFont="1"/>
    <xf numFmtId="0" fontId="1" fillId="0" borderId="0" xfId="1"/>
    <xf numFmtId="0" fontId="2" fillId="0" borderId="0" xfId="1" applyFont="1"/>
    <xf numFmtId="0" fontId="1" fillId="0" borderId="0" xfId="1" applyBorder="1"/>
    <xf numFmtId="0" fontId="5" fillId="0" borderId="0" xfId="1" applyFont="1" applyFill="1" applyBorder="1" applyAlignment="1">
      <alignment vertical="center" wrapText="1"/>
    </xf>
    <xf numFmtId="0" fontId="13" fillId="0" borderId="20" xfId="0" applyFont="1" applyBorder="1" applyAlignment="1">
      <alignment horizontal="left" vertical="top" wrapText="1"/>
    </xf>
    <xf numFmtId="0" fontId="12" fillId="0" borderId="1" xfId="1" applyFont="1" applyBorder="1" applyAlignment="1">
      <alignment horizontal="left"/>
    </xf>
    <xf numFmtId="0" fontId="19" fillId="0" borderId="0" xfId="0" applyFont="1" applyAlignment="1">
      <alignment wrapText="1"/>
    </xf>
    <xf numFmtId="0" fontId="19" fillId="0" borderId="0" xfId="0" applyFont="1"/>
    <xf numFmtId="0" fontId="19" fillId="0" borderId="20" xfId="0" applyFont="1" applyBorder="1" applyAlignment="1">
      <alignment wrapText="1"/>
    </xf>
    <xf numFmtId="0" fontId="19" fillId="0" borderId="20" xfId="0" applyFont="1" applyBorder="1" applyAlignment="1">
      <alignment horizontal="right" wrapText="1"/>
    </xf>
    <xf numFmtId="0" fontId="8" fillId="0" borderId="0" xfId="1" applyFont="1" applyFill="1" applyBorder="1" applyAlignment="1"/>
    <xf numFmtId="0" fontId="8" fillId="0" borderId="0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 wrapText="1"/>
    </xf>
    <xf numFmtId="0" fontId="20" fillId="0" borderId="20" xfId="0" applyFont="1" applyBorder="1" applyAlignment="1">
      <alignment horizontal="right" wrapText="1"/>
    </xf>
    <xf numFmtId="0" fontId="1" fillId="0" borderId="0" xfId="1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vertical="top" wrapText="1"/>
    </xf>
    <xf numFmtId="0" fontId="2" fillId="0" borderId="18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0" xfId="1" applyFont="1" applyBorder="1" applyAlignment="1">
      <alignment horizontal="left" vertical="top" wrapText="1"/>
    </xf>
    <xf numFmtId="0" fontId="2" fillId="0" borderId="20" xfId="1" applyFont="1" applyBorder="1" applyAlignment="1">
      <alignment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20" xfId="1" applyFont="1" applyBorder="1"/>
    <xf numFmtId="0" fontId="2" fillId="0" borderId="20" xfId="1" applyFont="1" applyBorder="1" applyAlignment="1">
      <alignment horizontal="left" vertical="center"/>
    </xf>
    <xf numFmtId="0" fontId="2" fillId="0" borderId="27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8" xfId="1" applyFont="1" applyBorder="1"/>
    <xf numFmtId="0" fontId="2" fillId="0" borderId="28" xfId="1" applyFont="1" applyBorder="1" applyAlignment="1">
      <alignment horizontal="center" vertical="center"/>
    </xf>
    <xf numFmtId="0" fontId="2" fillId="0" borderId="28" xfId="1" applyFont="1" applyBorder="1" applyAlignment="1">
      <alignment horizontal="left" vertical="center" wrapText="1"/>
    </xf>
    <xf numFmtId="0" fontId="2" fillId="0" borderId="1" xfId="1" applyFont="1" applyBorder="1"/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0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/>
    </xf>
    <xf numFmtId="0" fontId="2" fillId="0" borderId="20" xfId="1" applyFont="1" applyBorder="1" applyAlignment="1">
      <alignment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/>
    </xf>
    <xf numFmtId="0" fontId="2" fillId="0" borderId="20" xfId="1" applyFont="1" applyBorder="1" applyAlignment="1">
      <alignment horizontal="left" vertical="center"/>
    </xf>
    <xf numFmtId="0" fontId="2" fillId="0" borderId="23" xfId="1" applyFont="1" applyBorder="1" applyAlignment="1">
      <alignment horizontal="left" vertical="center"/>
    </xf>
    <xf numFmtId="0" fontId="2" fillId="0" borderId="23" xfId="1" applyFont="1" applyBorder="1" applyAlignment="1">
      <alignment horizontal="left" vertical="top"/>
    </xf>
    <xf numFmtId="0" fontId="2" fillId="0" borderId="23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0" borderId="20" xfId="1" applyFont="1" applyBorder="1" applyAlignment="1">
      <alignment vertical="center" wrapText="1"/>
    </xf>
    <xf numFmtId="0" fontId="2" fillId="0" borderId="1" xfId="1" applyFont="1" applyBorder="1"/>
    <xf numFmtId="0" fontId="2" fillId="0" borderId="15" xfId="1" applyFont="1" applyBorder="1"/>
    <xf numFmtId="0" fontId="2" fillId="0" borderId="18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2" fillId="0" borderId="28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6" borderId="20" xfId="3" applyFont="1" applyFill="1" applyBorder="1" applyAlignment="1">
      <alignment horizontal="left" vertical="center" wrapText="1"/>
    </xf>
    <xf numFmtId="0" fontId="2" fillId="6" borderId="20" xfId="3" applyFont="1" applyFill="1" applyBorder="1" applyAlignment="1">
      <alignment vertical="center" wrapText="1"/>
    </xf>
    <xf numFmtId="0" fontId="2" fillId="0" borderId="20" xfId="3" applyFont="1" applyBorder="1" applyAlignment="1">
      <alignment horizontal="left" vertical="top" wrapText="1"/>
    </xf>
    <xf numFmtId="0" fontId="2" fillId="0" borderId="20" xfId="1" applyFont="1" applyBorder="1" applyAlignment="1">
      <alignment horizontal="center" vertical="center"/>
    </xf>
    <xf numFmtId="0" fontId="2" fillId="6" borderId="20" xfId="6" applyFont="1" applyFill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0" borderId="1" xfId="1" applyFont="1" applyBorder="1" applyAlignment="1">
      <alignment wrapText="1"/>
    </xf>
    <xf numFmtId="0" fontId="2" fillId="0" borderId="29" xfId="1" applyFont="1" applyBorder="1" applyAlignment="1">
      <alignment horizontal="center" vertical="center" wrapText="1"/>
    </xf>
    <xf numFmtId="0" fontId="14" fillId="0" borderId="20" xfId="2" applyBorder="1" applyAlignment="1">
      <alignment horizontal="right" wrapText="1"/>
    </xf>
    <xf numFmtId="1" fontId="19" fillId="0" borderId="2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1" fillId="0" borderId="0" xfId="1"/>
    <xf numFmtId="0" fontId="2" fillId="0" borderId="18" xfId="1" applyFont="1" applyBorder="1" applyAlignment="1">
      <alignment horizontal="center" vertical="center" wrapText="1"/>
    </xf>
    <xf numFmtId="0" fontId="12" fillId="0" borderId="30" xfId="1" applyFont="1" applyBorder="1" applyAlignment="1">
      <alignment horizontal="center" vertical="center" wrapText="1"/>
    </xf>
    <xf numFmtId="0" fontId="1" fillId="0" borderId="0" xfId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2" fillId="0" borderId="8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7" fillId="0" borderId="0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top" wrapText="1"/>
    </xf>
    <xf numFmtId="0" fontId="2" fillId="0" borderId="10" xfId="1" applyFont="1" applyFill="1" applyBorder="1" applyAlignment="1">
      <alignment horizontal="left" vertical="top" wrapText="1"/>
    </xf>
    <xf numFmtId="0" fontId="2" fillId="0" borderId="0" xfId="1" applyFont="1"/>
    <xf numFmtId="0" fontId="2" fillId="0" borderId="10" xfId="1" applyFont="1" applyBorder="1"/>
    <xf numFmtId="0" fontId="2" fillId="0" borderId="8" xfId="1" applyFont="1" applyBorder="1"/>
    <xf numFmtId="0" fontId="2" fillId="0" borderId="7" xfId="1" applyFont="1" applyBorder="1"/>
    <xf numFmtId="0" fontId="6" fillId="0" borderId="0" xfId="1" applyFont="1" applyBorder="1" applyAlignment="1">
      <alignment horizontal="right"/>
    </xf>
    <xf numFmtId="0" fontId="6" fillId="0" borderId="0" xfId="1" applyFont="1" applyBorder="1"/>
    <xf numFmtId="0" fontId="18" fillId="7" borderId="0" xfId="1" applyFont="1" applyFill="1" applyBorder="1" applyAlignment="1">
      <alignment horizontal="center" vertical="center" wrapText="1"/>
    </xf>
    <xf numFmtId="0" fontId="2" fillId="0" borderId="0" xfId="1" applyFont="1" applyBorder="1"/>
    <xf numFmtId="0" fontId="8" fillId="8" borderId="0" xfId="1" applyFont="1" applyFill="1" applyBorder="1" applyAlignment="1">
      <alignment horizontal="center"/>
    </xf>
    <xf numFmtId="0" fontId="8" fillId="7" borderId="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wrapText="1"/>
    </xf>
    <xf numFmtId="0" fontId="2" fillId="0" borderId="0" xfId="1" applyFont="1" applyFill="1"/>
    <xf numFmtId="0" fontId="2" fillId="0" borderId="10" xfId="1" applyFont="1" applyFill="1" applyBorder="1"/>
    <xf numFmtId="0" fontId="5" fillId="3" borderId="21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5" xfId="1" applyFont="1" applyFill="1" applyBorder="1" applyAlignment="1">
      <alignment horizontal="center"/>
    </xf>
    <xf numFmtId="0" fontId="12" fillId="0" borderId="11" xfId="1" applyFont="1" applyBorder="1" applyAlignment="1">
      <alignment horizontal="left" vertical="top" wrapText="1"/>
    </xf>
    <xf numFmtId="0" fontId="12" fillId="0" borderId="0" xfId="1" applyFont="1"/>
    <xf numFmtId="0" fontId="12" fillId="0" borderId="10" xfId="1" applyFont="1" applyBorder="1"/>
    <xf numFmtId="0" fontId="12" fillId="0" borderId="9" xfId="1" applyFont="1" applyBorder="1" applyAlignment="1">
      <alignment horizontal="left" vertical="top" wrapText="1"/>
    </xf>
    <xf numFmtId="0" fontId="12" fillId="0" borderId="8" xfId="1" applyFont="1" applyBorder="1"/>
    <xf numFmtId="0" fontId="12" fillId="0" borderId="0" xfId="1" applyFont="1" applyBorder="1"/>
    <xf numFmtId="0" fontId="12" fillId="0" borderId="7" xfId="1" applyFont="1" applyBorder="1"/>
    <xf numFmtId="0" fontId="2" fillId="0" borderId="0" xfId="1" applyFont="1" applyAlignment="1">
      <alignment horizontal="right"/>
    </xf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8" fillId="7" borderId="16" xfId="1" applyFont="1" applyFill="1" applyBorder="1" applyAlignment="1">
      <alignment horizontal="center" vertical="center" wrapText="1"/>
    </xf>
  </cellXfs>
  <cellStyles count="8">
    <cellStyle name="Гиперссылка" xfId="2" builtinId="8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3 4" xfId="7"/>
    <cellStyle name="Обычный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todob_inf@rambler.r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B25" sqref="B25"/>
    </sheetView>
  </sheetViews>
  <sheetFormatPr defaultRowHeight="18.75" x14ac:dyDescent="0.3"/>
  <cols>
    <col min="1" max="1" width="46.5703125" style="41" customWidth="1"/>
    <col min="2" max="2" width="90.5703125" style="42" customWidth="1"/>
  </cols>
  <sheetData>
    <row r="2" spans="1:2" x14ac:dyDescent="0.3">
      <c r="B2" s="41"/>
    </row>
    <row r="3" spans="1:2" x14ac:dyDescent="0.3">
      <c r="A3" s="43" t="s">
        <v>45</v>
      </c>
      <c r="B3" s="44" t="s">
        <v>70</v>
      </c>
    </row>
    <row r="4" spans="1:2" x14ac:dyDescent="0.3">
      <c r="A4" s="43" t="s">
        <v>67</v>
      </c>
      <c r="B4" s="44" t="s">
        <v>71</v>
      </c>
    </row>
    <row r="5" spans="1:2" x14ac:dyDescent="0.3">
      <c r="A5" s="43" t="s">
        <v>44</v>
      </c>
      <c r="B5" s="48" t="s">
        <v>120</v>
      </c>
    </row>
    <row r="6" spans="1:2" ht="37.5" x14ac:dyDescent="0.3">
      <c r="A6" s="43" t="s">
        <v>55</v>
      </c>
      <c r="B6" s="48" t="s">
        <v>121</v>
      </c>
    </row>
    <row r="7" spans="1:2" x14ac:dyDescent="0.3">
      <c r="A7" s="43" t="s">
        <v>68</v>
      </c>
      <c r="B7" s="48" t="s">
        <v>122</v>
      </c>
    </row>
    <row r="8" spans="1:2" x14ac:dyDescent="0.3">
      <c r="A8" s="43" t="s">
        <v>46</v>
      </c>
      <c r="B8" s="44" t="s">
        <v>169</v>
      </c>
    </row>
    <row r="9" spans="1:2" x14ac:dyDescent="0.3">
      <c r="A9" s="43" t="s">
        <v>47</v>
      </c>
      <c r="B9" s="44" t="s">
        <v>123</v>
      </c>
    </row>
    <row r="10" spans="1:2" x14ac:dyDescent="0.3">
      <c r="A10" s="43" t="s">
        <v>53</v>
      </c>
      <c r="B10" s="117" t="s">
        <v>124</v>
      </c>
    </row>
    <row r="11" spans="1:2" x14ac:dyDescent="0.3">
      <c r="A11" s="43" t="s">
        <v>48</v>
      </c>
      <c r="B11" s="118">
        <v>89041000139</v>
      </c>
    </row>
    <row r="12" spans="1:2" x14ac:dyDescent="0.3">
      <c r="A12" s="43" t="s">
        <v>49</v>
      </c>
      <c r="B12" s="44" t="s">
        <v>125</v>
      </c>
    </row>
    <row r="13" spans="1:2" x14ac:dyDescent="0.3">
      <c r="A13" s="43" t="s">
        <v>54</v>
      </c>
      <c r="B13" s="119" t="s">
        <v>126</v>
      </c>
    </row>
    <row r="14" spans="1:2" x14ac:dyDescent="0.3">
      <c r="A14" s="43" t="s">
        <v>50</v>
      </c>
      <c r="B14" s="44">
        <v>89042716947</v>
      </c>
    </row>
    <row r="15" spans="1:2" x14ac:dyDescent="0.3">
      <c r="A15" s="43" t="s">
        <v>51</v>
      </c>
      <c r="B15" s="44">
        <v>5</v>
      </c>
    </row>
    <row r="16" spans="1:2" x14ac:dyDescent="0.3">
      <c r="A16" s="43" t="s">
        <v>52</v>
      </c>
      <c r="B16" s="44">
        <v>5</v>
      </c>
    </row>
    <row r="17" spans="1:2" x14ac:dyDescent="0.3">
      <c r="A17" s="43" t="s">
        <v>69</v>
      </c>
      <c r="B17" s="44">
        <v>7</v>
      </c>
    </row>
  </sheetData>
  <hyperlinks>
    <hyperlink ref="B10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opLeftCell="A35" zoomScale="119" zoomScaleNormal="150" workbookViewId="0">
      <selection activeCell="A39" sqref="A39:A43"/>
    </sheetView>
  </sheetViews>
  <sheetFormatPr defaultColWidth="9.140625" defaultRowHeight="15" customHeight="1" x14ac:dyDescent="0.25"/>
  <cols>
    <col min="1" max="1" width="5.140625" style="36" customWidth="1"/>
    <col min="2" max="2" width="52" style="36" customWidth="1"/>
    <col min="3" max="3" width="30.85546875" style="36" customWidth="1"/>
    <col min="4" max="4" width="22" style="36" customWidth="1"/>
    <col min="5" max="5" width="15.42578125" style="36" customWidth="1"/>
    <col min="6" max="6" width="19.7109375" style="36" bestFit="1" customWidth="1"/>
    <col min="7" max="7" width="14.42578125" style="36" customWidth="1"/>
    <col min="8" max="8" width="25" style="36" bestFit="1" customWidth="1"/>
    <col min="9" max="11" width="8.7109375" style="1" customWidth="1"/>
    <col min="12" max="16384" width="9.140625" style="1"/>
  </cols>
  <sheetData>
    <row r="1" spans="1:10" x14ac:dyDescent="0.25">
      <c r="A1" s="149" t="s">
        <v>18</v>
      </c>
      <c r="B1" s="150"/>
      <c r="C1" s="150"/>
      <c r="D1" s="150"/>
      <c r="E1" s="150"/>
      <c r="F1" s="150"/>
      <c r="G1" s="150"/>
      <c r="H1" s="150"/>
      <c r="I1" s="37"/>
      <c r="J1" s="37"/>
    </row>
    <row r="2" spans="1:10" s="35" customFormat="1" ht="20.25" x14ac:dyDescent="0.3">
      <c r="A2" s="153" t="s">
        <v>65</v>
      </c>
      <c r="B2" s="153"/>
      <c r="C2" s="153"/>
      <c r="D2" s="153"/>
      <c r="E2" s="153"/>
      <c r="F2" s="153"/>
      <c r="G2" s="153"/>
      <c r="H2" s="153"/>
      <c r="I2" s="37"/>
      <c r="J2" s="37"/>
    </row>
    <row r="3" spans="1:10" s="35" customFormat="1" ht="21" customHeight="1" x14ac:dyDescent="0.25">
      <c r="A3" s="154" t="str">
        <f>'Информация о Чемпионате'!B4</f>
        <v>Региональный этап чемпионата</v>
      </c>
      <c r="B3" s="154"/>
      <c r="C3" s="154"/>
      <c r="D3" s="154"/>
      <c r="E3" s="154"/>
      <c r="F3" s="154"/>
      <c r="G3" s="154"/>
      <c r="H3" s="154"/>
      <c r="I3" s="38"/>
      <c r="J3" s="38"/>
    </row>
    <row r="4" spans="1:10" s="35" customFormat="1" ht="20.25" x14ac:dyDescent="0.3">
      <c r="A4" s="153" t="s">
        <v>66</v>
      </c>
      <c r="B4" s="153"/>
      <c r="C4" s="153"/>
      <c r="D4" s="153"/>
      <c r="E4" s="153"/>
      <c r="F4" s="153"/>
      <c r="G4" s="153"/>
      <c r="H4" s="153"/>
      <c r="I4" s="37"/>
      <c r="J4" s="37"/>
    </row>
    <row r="5" spans="1:10" ht="22.5" customHeight="1" x14ac:dyDescent="0.25">
      <c r="A5" s="151" t="str">
        <f>'Информация о Чемпионате'!B3</f>
        <v>Финансы</v>
      </c>
      <c r="B5" s="151"/>
      <c r="C5" s="151"/>
      <c r="D5" s="151"/>
      <c r="E5" s="151"/>
      <c r="F5" s="151"/>
      <c r="G5" s="151"/>
      <c r="H5" s="151"/>
      <c r="I5" s="37"/>
      <c r="J5" s="37"/>
    </row>
    <row r="6" spans="1:10" x14ac:dyDescent="0.25">
      <c r="A6" s="139" t="s">
        <v>20</v>
      </c>
      <c r="B6" s="152"/>
      <c r="C6" s="152"/>
      <c r="D6" s="152"/>
      <c r="E6" s="152"/>
      <c r="F6" s="152"/>
      <c r="G6" s="152"/>
      <c r="H6" s="152"/>
      <c r="I6" s="37"/>
      <c r="J6" s="37"/>
    </row>
    <row r="7" spans="1:10" ht="15.75" customHeight="1" x14ac:dyDescent="0.25">
      <c r="A7" s="139" t="s">
        <v>61</v>
      </c>
      <c r="B7" s="139"/>
      <c r="C7" s="155" t="str">
        <f>'Информация о Чемпионате'!B5</f>
        <v>Республика Коми</v>
      </c>
      <c r="D7" s="155"/>
      <c r="E7" s="155"/>
      <c r="F7" s="155"/>
      <c r="G7" s="155"/>
      <c r="H7" s="155"/>
    </row>
    <row r="8" spans="1:10" ht="27.75" customHeight="1" x14ac:dyDescent="0.25">
      <c r="A8" s="139" t="s">
        <v>64</v>
      </c>
      <c r="B8" s="139"/>
      <c r="C8" s="139"/>
      <c r="D8" s="156" t="str">
        <f>'Информация о Чемпионате'!B6</f>
        <v>Государственное автономное профессиональноеобразовательное очреждение "Сыктывкарский торгово-экономический колледж"</v>
      </c>
      <c r="E8" s="156"/>
      <c r="F8" s="156"/>
      <c r="G8" s="156"/>
      <c r="H8" s="156"/>
    </row>
    <row r="9" spans="1:10" ht="15.75" customHeight="1" x14ac:dyDescent="0.25">
      <c r="A9" s="139" t="s">
        <v>56</v>
      </c>
      <c r="B9" s="139"/>
      <c r="C9" s="139" t="str">
        <f>'Информация о Чемпионате'!B7</f>
        <v>г.Сыктывкар, ул.Первомайская, д.32</v>
      </c>
      <c r="D9" s="139"/>
      <c r="E9" s="139"/>
      <c r="F9" s="139"/>
      <c r="G9" s="139"/>
      <c r="H9" s="139"/>
    </row>
    <row r="10" spans="1:10" ht="15.75" customHeight="1" x14ac:dyDescent="0.25">
      <c r="A10" s="139" t="s">
        <v>60</v>
      </c>
      <c r="B10" s="139"/>
      <c r="C10" s="139" t="str">
        <f>'Информация о Чемпионате'!B9</f>
        <v>Мусина Юлия Александровна</v>
      </c>
      <c r="D10" s="139"/>
      <c r="E10" s="139" t="str">
        <f>'Информация о Чемпионате'!B10</f>
        <v>metodob_inf@rambler.rru</v>
      </c>
      <c r="F10" s="139"/>
      <c r="G10" s="139">
        <f>'Информация о Чемпионате'!B11</f>
        <v>89041000139</v>
      </c>
      <c r="H10" s="139"/>
    </row>
    <row r="11" spans="1:10" ht="15.75" customHeight="1" x14ac:dyDescent="0.25">
      <c r="A11" s="139" t="s">
        <v>59</v>
      </c>
      <c r="B11" s="139"/>
      <c r="C11" s="139" t="str">
        <f>'Информация о Чемпионате'!B12</f>
        <v>Кирпичев Алексей Николаевич</v>
      </c>
      <c r="D11" s="139"/>
      <c r="E11" s="139" t="str">
        <f>'Информация о Чемпионате'!B13</f>
        <v>sql@kirpichev.info</v>
      </c>
      <c r="F11" s="139"/>
      <c r="G11" s="139">
        <f>'Информация о Чемпионате'!B14</f>
        <v>89042716947</v>
      </c>
      <c r="H11" s="139"/>
    </row>
    <row r="12" spans="1:10" ht="15.75" customHeight="1" x14ac:dyDescent="0.25">
      <c r="A12" s="139" t="s">
        <v>58</v>
      </c>
      <c r="B12" s="139"/>
      <c r="C12" s="139">
        <f>'Информация о Чемпионате'!B17</f>
        <v>7</v>
      </c>
      <c r="D12" s="139"/>
      <c r="E12" s="139"/>
      <c r="F12" s="139"/>
      <c r="G12" s="139"/>
      <c r="H12" s="139"/>
    </row>
    <row r="13" spans="1:10" ht="15.75" customHeight="1" x14ac:dyDescent="0.25">
      <c r="A13" s="139" t="s">
        <v>42</v>
      </c>
      <c r="B13" s="139"/>
      <c r="C13" s="139">
        <f>'Информация о Чемпионате'!B15</f>
        <v>5</v>
      </c>
      <c r="D13" s="139"/>
      <c r="E13" s="139"/>
      <c r="F13" s="139"/>
      <c r="G13" s="139"/>
      <c r="H13" s="139"/>
    </row>
    <row r="14" spans="1:10" ht="15.75" customHeight="1" x14ac:dyDescent="0.25">
      <c r="A14" s="139" t="s">
        <v>43</v>
      </c>
      <c r="B14" s="139"/>
      <c r="C14" s="139">
        <f>'Информация о Чемпионате'!B16</f>
        <v>5</v>
      </c>
      <c r="D14" s="139"/>
      <c r="E14" s="139"/>
      <c r="F14" s="139"/>
      <c r="G14" s="139"/>
      <c r="H14" s="139"/>
    </row>
    <row r="15" spans="1:10" ht="15.75" customHeight="1" x14ac:dyDescent="0.25">
      <c r="A15" s="139" t="s">
        <v>57</v>
      </c>
      <c r="B15" s="139"/>
      <c r="C15" s="139" t="str">
        <f>'Информация о Чемпионате'!B8</f>
        <v>21.03.2024-27.03.2024</v>
      </c>
      <c r="D15" s="139"/>
      <c r="E15" s="139"/>
      <c r="F15" s="139"/>
      <c r="G15" s="139"/>
      <c r="H15" s="139"/>
    </row>
    <row r="16" spans="1:10" ht="21" thickBot="1" x14ac:dyDescent="0.3">
      <c r="A16" s="159" t="s">
        <v>39</v>
      </c>
      <c r="B16" s="160"/>
      <c r="C16" s="160"/>
      <c r="D16" s="160"/>
      <c r="E16" s="160"/>
      <c r="F16" s="160"/>
      <c r="G16" s="160"/>
      <c r="H16" s="161"/>
    </row>
    <row r="17" spans="1:8" x14ac:dyDescent="0.25">
      <c r="A17" s="136" t="s">
        <v>16</v>
      </c>
      <c r="B17" s="137"/>
      <c r="C17" s="137"/>
      <c r="D17" s="137"/>
      <c r="E17" s="137"/>
      <c r="F17" s="137"/>
      <c r="G17" s="137"/>
      <c r="H17" s="138"/>
    </row>
    <row r="18" spans="1:8" x14ac:dyDescent="0.25">
      <c r="A18" s="128" t="s">
        <v>145</v>
      </c>
      <c r="B18" s="145"/>
      <c r="C18" s="145"/>
      <c r="D18" s="145"/>
      <c r="E18" s="145"/>
      <c r="F18" s="145"/>
      <c r="G18" s="145"/>
      <c r="H18" s="146"/>
    </row>
    <row r="19" spans="1:8" x14ac:dyDescent="0.25">
      <c r="A19" s="142" t="s">
        <v>159</v>
      </c>
      <c r="B19" s="157"/>
      <c r="C19" s="157"/>
      <c r="D19" s="157"/>
      <c r="E19" s="157"/>
      <c r="F19" s="157"/>
      <c r="G19" s="157"/>
      <c r="H19" s="158"/>
    </row>
    <row r="20" spans="1:8" x14ac:dyDescent="0.25">
      <c r="A20" s="128" t="s">
        <v>72</v>
      </c>
      <c r="B20" s="145"/>
      <c r="C20" s="145"/>
      <c r="D20" s="145"/>
      <c r="E20" s="145"/>
      <c r="F20" s="145"/>
      <c r="G20" s="145"/>
      <c r="H20" s="146"/>
    </row>
    <row r="21" spans="1:8" x14ac:dyDescent="0.25">
      <c r="A21" s="128" t="s">
        <v>88</v>
      </c>
      <c r="B21" s="145"/>
      <c r="C21" s="145"/>
      <c r="D21" s="145"/>
      <c r="E21" s="145"/>
      <c r="F21" s="145"/>
      <c r="G21" s="145"/>
      <c r="H21" s="146"/>
    </row>
    <row r="22" spans="1:8" ht="15" customHeight="1" x14ac:dyDescent="0.25">
      <c r="A22" s="128" t="s">
        <v>73</v>
      </c>
      <c r="B22" s="145"/>
      <c r="C22" s="145"/>
      <c r="D22" s="145"/>
      <c r="E22" s="145"/>
      <c r="F22" s="145"/>
      <c r="G22" s="145"/>
      <c r="H22" s="146"/>
    </row>
    <row r="23" spans="1:8" x14ac:dyDescent="0.25">
      <c r="A23" s="128" t="s">
        <v>157</v>
      </c>
      <c r="B23" s="145"/>
      <c r="C23" s="145"/>
      <c r="D23" s="145"/>
      <c r="E23" s="145"/>
      <c r="F23" s="145"/>
      <c r="G23" s="145"/>
      <c r="H23" s="146"/>
    </row>
    <row r="24" spans="1:8" x14ac:dyDescent="0.25">
      <c r="A24" s="128" t="s">
        <v>62</v>
      </c>
      <c r="B24" s="145"/>
      <c r="C24" s="145"/>
      <c r="D24" s="145"/>
      <c r="E24" s="145"/>
      <c r="F24" s="145"/>
      <c r="G24" s="145"/>
      <c r="H24" s="146"/>
    </row>
    <row r="25" spans="1:8" ht="15.75" thickBot="1" x14ac:dyDescent="0.3">
      <c r="A25" s="131" t="s">
        <v>63</v>
      </c>
      <c r="B25" s="147"/>
      <c r="C25" s="147"/>
      <c r="D25" s="147"/>
      <c r="E25" s="147"/>
      <c r="F25" s="147"/>
      <c r="G25" s="147"/>
      <c r="H25" s="148"/>
    </row>
    <row r="26" spans="1:8" ht="60" x14ac:dyDescent="0.25">
      <c r="A26" s="14" t="s">
        <v>10</v>
      </c>
      <c r="B26" s="10" t="s">
        <v>9</v>
      </c>
      <c r="C26" s="10" t="s">
        <v>8</v>
      </c>
      <c r="D26" s="11" t="s">
        <v>7</v>
      </c>
      <c r="E26" s="11" t="s">
        <v>6</v>
      </c>
      <c r="F26" s="11" t="s">
        <v>5</v>
      </c>
      <c r="G26" s="11" t="s">
        <v>4</v>
      </c>
      <c r="H26" s="11" t="s">
        <v>19</v>
      </c>
    </row>
    <row r="27" spans="1:8" ht="45" x14ac:dyDescent="0.25">
      <c r="A27" s="52">
        <v>1</v>
      </c>
      <c r="B27" s="53" t="s">
        <v>161</v>
      </c>
      <c r="C27" s="54" t="s">
        <v>127</v>
      </c>
      <c r="D27" s="52" t="s">
        <v>15</v>
      </c>
      <c r="E27" s="96">
        <v>1</v>
      </c>
      <c r="F27" s="51" t="s">
        <v>17</v>
      </c>
      <c r="G27" s="55">
        <v>6</v>
      </c>
      <c r="H27" s="60"/>
    </row>
    <row r="28" spans="1:8" ht="30.75" customHeight="1" x14ac:dyDescent="0.25">
      <c r="A28" s="52">
        <v>2</v>
      </c>
      <c r="B28" s="53" t="s">
        <v>33</v>
      </c>
      <c r="C28" s="53" t="s">
        <v>74</v>
      </c>
      <c r="D28" s="52" t="s">
        <v>15</v>
      </c>
      <c r="E28" s="96">
        <v>1</v>
      </c>
      <c r="F28" s="51" t="s">
        <v>17</v>
      </c>
      <c r="G28" s="55">
        <v>6</v>
      </c>
      <c r="H28" s="60"/>
    </row>
    <row r="29" spans="1:8" ht="30" x14ac:dyDescent="0.25">
      <c r="A29" s="52">
        <v>3</v>
      </c>
      <c r="B29" s="53" t="s">
        <v>75</v>
      </c>
      <c r="C29" s="54" t="s">
        <v>129</v>
      </c>
      <c r="D29" s="52" t="s">
        <v>15</v>
      </c>
      <c r="E29" s="96">
        <v>1</v>
      </c>
      <c r="F29" s="51" t="s">
        <v>17</v>
      </c>
      <c r="G29" s="55">
        <v>6</v>
      </c>
      <c r="H29" s="60"/>
    </row>
    <row r="30" spans="1:8" x14ac:dyDescent="0.25">
      <c r="A30" s="52">
        <v>4</v>
      </c>
      <c r="B30" s="53" t="s">
        <v>76</v>
      </c>
      <c r="C30" s="53" t="s">
        <v>128</v>
      </c>
      <c r="D30" s="52" t="s">
        <v>15</v>
      </c>
      <c r="E30" s="96">
        <v>1</v>
      </c>
      <c r="F30" s="51" t="s">
        <v>17</v>
      </c>
      <c r="G30" s="55">
        <v>5</v>
      </c>
      <c r="H30" s="60"/>
    </row>
    <row r="31" spans="1:8" x14ac:dyDescent="0.25">
      <c r="A31" s="52">
        <v>5</v>
      </c>
      <c r="B31" s="62" t="s">
        <v>29</v>
      </c>
      <c r="C31" s="58" t="s">
        <v>130</v>
      </c>
      <c r="D31" s="52" t="s">
        <v>15</v>
      </c>
      <c r="E31" s="107">
        <v>1</v>
      </c>
      <c r="F31" s="56" t="s">
        <v>0</v>
      </c>
      <c r="G31" s="56">
        <v>1</v>
      </c>
      <c r="H31" s="57"/>
    </row>
    <row r="32" spans="1:8" ht="30" x14ac:dyDescent="0.25">
      <c r="A32" s="52">
        <v>6</v>
      </c>
      <c r="B32" s="53" t="s">
        <v>77</v>
      </c>
      <c r="C32" s="53" t="s">
        <v>131</v>
      </c>
      <c r="D32" s="50" t="s">
        <v>34</v>
      </c>
      <c r="E32" s="96">
        <v>1</v>
      </c>
      <c r="F32" s="51" t="s">
        <v>17</v>
      </c>
      <c r="G32" s="55">
        <v>6</v>
      </c>
      <c r="H32" s="60" t="s">
        <v>78</v>
      </c>
    </row>
    <row r="33" spans="1:8" ht="30" x14ac:dyDescent="0.25">
      <c r="A33" s="52">
        <v>7</v>
      </c>
      <c r="B33" s="53" t="s">
        <v>79</v>
      </c>
      <c r="C33" s="53" t="s">
        <v>132</v>
      </c>
      <c r="D33" s="50" t="s">
        <v>34</v>
      </c>
      <c r="E33" s="96">
        <v>1</v>
      </c>
      <c r="F33" s="51" t="s">
        <v>17</v>
      </c>
      <c r="G33" s="55">
        <v>6</v>
      </c>
      <c r="H33" s="60" t="s">
        <v>78</v>
      </c>
    </row>
    <row r="34" spans="1:8" ht="30" x14ac:dyDescent="0.25">
      <c r="A34" s="52">
        <v>8</v>
      </c>
      <c r="B34" s="53" t="s">
        <v>80</v>
      </c>
      <c r="C34" s="53" t="s">
        <v>133</v>
      </c>
      <c r="D34" s="50" t="s">
        <v>34</v>
      </c>
      <c r="E34" s="96">
        <v>1</v>
      </c>
      <c r="F34" s="51" t="s">
        <v>17</v>
      </c>
      <c r="G34" s="55">
        <v>6</v>
      </c>
      <c r="H34" s="60" t="s">
        <v>78</v>
      </c>
    </row>
    <row r="35" spans="1:8" s="49" customFormat="1" ht="30" x14ac:dyDescent="0.25">
      <c r="A35" s="52">
        <v>9</v>
      </c>
      <c r="B35" s="53" t="s">
        <v>81</v>
      </c>
      <c r="C35" s="53" t="s">
        <v>134</v>
      </c>
      <c r="D35" s="50" t="s">
        <v>15</v>
      </c>
      <c r="E35" s="96">
        <v>1</v>
      </c>
      <c r="F35" s="51" t="s">
        <v>0</v>
      </c>
      <c r="G35" s="55">
        <v>1</v>
      </c>
      <c r="H35" s="60"/>
    </row>
    <row r="36" spans="1:8" s="49" customFormat="1" x14ac:dyDescent="0.25">
      <c r="A36" s="52">
        <v>10</v>
      </c>
      <c r="B36" s="53" t="s">
        <v>28</v>
      </c>
      <c r="C36" s="53" t="s">
        <v>135</v>
      </c>
      <c r="D36" s="50" t="s">
        <v>15</v>
      </c>
      <c r="E36" s="96">
        <v>1</v>
      </c>
      <c r="F36" s="51" t="s">
        <v>0</v>
      </c>
      <c r="G36" s="55">
        <v>1</v>
      </c>
      <c r="H36" s="60"/>
    </row>
    <row r="37" spans="1:8" s="49" customFormat="1" x14ac:dyDescent="0.25">
      <c r="A37" s="56">
        <v>12</v>
      </c>
      <c r="B37" s="93" t="s">
        <v>13</v>
      </c>
      <c r="C37" s="93" t="s">
        <v>139</v>
      </c>
      <c r="D37" s="107" t="s">
        <v>12</v>
      </c>
      <c r="E37" s="107">
        <v>5</v>
      </c>
      <c r="F37" s="84" t="s">
        <v>0</v>
      </c>
      <c r="G37" s="107">
        <v>5</v>
      </c>
      <c r="H37" s="61"/>
    </row>
    <row r="38" spans="1:8" s="120" customFormat="1" x14ac:dyDescent="0.25">
      <c r="A38" s="107">
        <v>13</v>
      </c>
      <c r="B38" s="93" t="s">
        <v>13</v>
      </c>
      <c r="C38" s="93" t="s">
        <v>156</v>
      </c>
      <c r="D38" s="107" t="s">
        <v>12</v>
      </c>
      <c r="E38" s="107">
        <v>1</v>
      </c>
      <c r="F38" s="84" t="s">
        <v>0</v>
      </c>
      <c r="G38" s="107">
        <v>1</v>
      </c>
      <c r="H38" s="61"/>
    </row>
    <row r="39" spans="1:8" s="120" customFormat="1" x14ac:dyDescent="0.25">
      <c r="A39" s="107">
        <v>14</v>
      </c>
      <c r="B39" s="93" t="s">
        <v>13</v>
      </c>
      <c r="C39" s="93" t="s">
        <v>155</v>
      </c>
      <c r="D39" s="107" t="s">
        <v>12</v>
      </c>
      <c r="E39" s="107">
        <v>1</v>
      </c>
      <c r="F39" s="84" t="s">
        <v>89</v>
      </c>
      <c r="G39" s="107">
        <v>1</v>
      </c>
      <c r="H39" s="61"/>
    </row>
    <row r="40" spans="1:8" s="123" customFormat="1" x14ac:dyDescent="0.25">
      <c r="A40" s="107">
        <v>15</v>
      </c>
      <c r="B40" s="93" t="s">
        <v>13</v>
      </c>
      <c r="C40" s="15" t="s">
        <v>155</v>
      </c>
      <c r="D40" s="107" t="s">
        <v>12</v>
      </c>
      <c r="E40" s="107">
        <v>5</v>
      </c>
      <c r="F40" s="84" t="s">
        <v>0</v>
      </c>
      <c r="G40" s="107">
        <v>5</v>
      </c>
      <c r="H40" s="61"/>
    </row>
    <row r="41" spans="1:8" s="49" customFormat="1" x14ac:dyDescent="0.25">
      <c r="A41" s="107">
        <v>16</v>
      </c>
      <c r="B41" s="59" t="s">
        <v>82</v>
      </c>
      <c r="C41" s="59" t="s">
        <v>136</v>
      </c>
      <c r="D41" s="56" t="s">
        <v>12</v>
      </c>
      <c r="E41" s="107">
        <v>9</v>
      </c>
      <c r="F41" s="60" t="s">
        <v>89</v>
      </c>
      <c r="G41" s="56">
        <v>9</v>
      </c>
      <c r="H41" s="61"/>
    </row>
    <row r="42" spans="1:8" s="49" customFormat="1" x14ac:dyDescent="0.25">
      <c r="A42" s="107">
        <v>17</v>
      </c>
      <c r="B42" s="59" t="s">
        <v>85</v>
      </c>
      <c r="C42" s="59" t="s">
        <v>86</v>
      </c>
      <c r="D42" s="56" t="s">
        <v>12</v>
      </c>
      <c r="E42" s="107">
        <v>12</v>
      </c>
      <c r="F42" s="60" t="s">
        <v>32</v>
      </c>
      <c r="G42" s="56">
        <v>12</v>
      </c>
      <c r="H42" s="61"/>
    </row>
    <row r="43" spans="1:8" x14ac:dyDescent="0.25">
      <c r="A43" s="107">
        <v>18</v>
      </c>
      <c r="B43" s="59" t="s">
        <v>21</v>
      </c>
      <c r="C43" s="93" t="s">
        <v>143</v>
      </c>
      <c r="D43" s="56" t="s">
        <v>12</v>
      </c>
      <c r="E43" s="107">
        <v>2</v>
      </c>
      <c r="F43" s="56" t="s">
        <v>0</v>
      </c>
      <c r="G43" s="56">
        <v>2</v>
      </c>
      <c r="H43" s="61"/>
    </row>
    <row r="44" spans="1:8" ht="23.25" customHeight="1" thickBot="1" x14ac:dyDescent="0.3">
      <c r="A44" s="124" t="s">
        <v>40</v>
      </c>
      <c r="B44" s="125"/>
      <c r="C44" s="125"/>
      <c r="D44" s="125"/>
      <c r="E44" s="125"/>
      <c r="F44" s="125"/>
      <c r="G44" s="125"/>
      <c r="H44" s="125"/>
    </row>
    <row r="45" spans="1:8" ht="15.75" customHeight="1" x14ac:dyDescent="0.25">
      <c r="A45" s="136" t="s">
        <v>16</v>
      </c>
      <c r="B45" s="137"/>
      <c r="C45" s="137"/>
      <c r="D45" s="137"/>
      <c r="E45" s="137"/>
      <c r="F45" s="137"/>
      <c r="G45" s="137"/>
      <c r="H45" s="138"/>
    </row>
    <row r="46" spans="1:8" ht="15" customHeight="1" x14ac:dyDescent="0.25">
      <c r="A46" s="128" t="s">
        <v>165</v>
      </c>
      <c r="B46" s="140"/>
      <c r="C46" s="140"/>
      <c r="D46" s="140"/>
      <c r="E46" s="140"/>
      <c r="F46" s="140"/>
      <c r="G46" s="140"/>
      <c r="H46" s="141"/>
    </row>
    <row r="47" spans="1:8" ht="15" customHeight="1" x14ac:dyDescent="0.25">
      <c r="A47" s="142" t="s">
        <v>159</v>
      </c>
      <c r="B47" s="143"/>
      <c r="C47" s="143"/>
      <c r="D47" s="143"/>
      <c r="E47" s="143"/>
      <c r="F47" s="143"/>
      <c r="G47" s="143"/>
      <c r="H47" s="144"/>
    </row>
    <row r="48" spans="1:8" ht="15" customHeight="1" x14ac:dyDescent="0.25">
      <c r="A48" s="128" t="s">
        <v>72</v>
      </c>
      <c r="B48" s="140"/>
      <c r="C48" s="140"/>
      <c r="D48" s="140"/>
      <c r="E48" s="140"/>
      <c r="F48" s="140"/>
      <c r="G48" s="140"/>
      <c r="H48" s="141"/>
    </row>
    <row r="49" spans="1:8" ht="15" customHeight="1" x14ac:dyDescent="0.25">
      <c r="A49" s="128" t="s">
        <v>137</v>
      </c>
      <c r="B49" s="140"/>
      <c r="C49" s="140"/>
      <c r="D49" s="140"/>
      <c r="E49" s="140"/>
      <c r="F49" s="140"/>
      <c r="G49" s="140"/>
      <c r="H49" s="141"/>
    </row>
    <row r="50" spans="1:8" ht="15" customHeight="1" x14ac:dyDescent="0.25">
      <c r="A50" s="128" t="s">
        <v>73</v>
      </c>
      <c r="B50" s="140"/>
      <c r="C50" s="140"/>
      <c r="D50" s="140"/>
      <c r="E50" s="140"/>
      <c r="F50" s="140"/>
      <c r="G50" s="140"/>
      <c r="H50" s="141"/>
    </row>
    <row r="51" spans="1:8" ht="15" customHeight="1" x14ac:dyDescent="0.25">
      <c r="A51" s="128" t="s">
        <v>168</v>
      </c>
      <c r="B51" s="140"/>
      <c r="C51" s="140"/>
      <c r="D51" s="140"/>
      <c r="E51" s="140"/>
      <c r="F51" s="140"/>
      <c r="G51" s="140"/>
      <c r="H51" s="141"/>
    </row>
    <row r="52" spans="1:8" ht="15" customHeight="1" x14ac:dyDescent="0.25">
      <c r="A52" s="128" t="s">
        <v>62</v>
      </c>
      <c r="B52" s="140"/>
      <c r="C52" s="140"/>
      <c r="D52" s="140"/>
      <c r="E52" s="140"/>
      <c r="F52" s="140"/>
      <c r="G52" s="140"/>
      <c r="H52" s="141"/>
    </row>
    <row r="53" spans="1:8" ht="15.75" customHeight="1" thickBot="1" x14ac:dyDescent="0.3">
      <c r="A53" s="131" t="s">
        <v>63</v>
      </c>
      <c r="B53" s="134"/>
      <c r="C53" s="134"/>
      <c r="D53" s="134"/>
      <c r="E53" s="134"/>
      <c r="F53" s="134"/>
      <c r="G53" s="134"/>
      <c r="H53" s="135"/>
    </row>
    <row r="54" spans="1:8" ht="60" x14ac:dyDescent="0.25">
      <c r="A54" s="8" t="s">
        <v>10</v>
      </c>
      <c r="B54" s="8" t="s">
        <v>9</v>
      </c>
      <c r="C54" s="10" t="s">
        <v>8</v>
      </c>
      <c r="D54" s="8" t="s">
        <v>7</v>
      </c>
      <c r="E54" s="116" t="s">
        <v>6</v>
      </c>
      <c r="F54" s="116" t="s">
        <v>5</v>
      </c>
      <c r="G54" s="22" t="s">
        <v>4</v>
      </c>
      <c r="H54" s="8" t="s">
        <v>19</v>
      </c>
    </row>
    <row r="55" spans="1:8" x14ac:dyDescent="0.25">
      <c r="A55" s="65">
        <v>1</v>
      </c>
      <c r="B55" s="64" t="s">
        <v>83</v>
      </c>
      <c r="C55" s="15" t="s">
        <v>84</v>
      </c>
      <c r="D55" s="19" t="s">
        <v>12</v>
      </c>
      <c r="E55" s="68">
        <v>5</v>
      </c>
      <c r="F55" s="68" t="s">
        <v>32</v>
      </c>
      <c r="G55" s="67">
        <v>5</v>
      </c>
      <c r="H55" s="20"/>
    </row>
    <row r="56" spans="1:8" x14ac:dyDescent="0.25">
      <c r="A56" s="65">
        <v>2</v>
      </c>
      <c r="B56" s="64" t="s">
        <v>85</v>
      </c>
      <c r="C56" s="15" t="s">
        <v>86</v>
      </c>
      <c r="D56" s="19" t="s">
        <v>12</v>
      </c>
      <c r="E56" s="68">
        <v>10</v>
      </c>
      <c r="F56" s="68" t="s">
        <v>32</v>
      </c>
      <c r="G56" s="67">
        <v>10</v>
      </c>
      <c r="H56" s="20"/>
    </row>
    <row r="57" spans="1:8" x14ac:dyDescent="0.25">
      <c r="A57" s="65">
        <v>4</v>
      </c>
      <c r="B57" s="66" t="s">
        <v>87</v>
      </c>
      <c r="C57" s="15" t="s">
        <v>144</v>
      </c>
      <c r="D57" s="24" t="s">
        <v>12</v>
      </c>
      <c r="E57" s="68">
        <v>1</v>
      </c>
      <c r="F57" s="68" t="s">
        <v>32</v>
      </c>
      <c r="G57" s="67">
        <v>1</v>
      </c>
      <c r="H57" s="21"/>
    </row>
    <row r="58" spans="1:8" ht="23.25" customHeight="1" thickBot="1" x14ac:dyDescent="0.3">
      <c r="A58" s="124" t="s">
        <v>41</v>
      </c>
      <c r="B58" s="125"/>
      <c r="C58" s="125"/>
      <c r="D58" s="125"/>
      <c r="E58" s="125"/>
      <c r="F58" s="125"/>
      <c r="G58" s="125"/>
      <c r="H58" s="125"/>
    </row>
    <row r="59" spans="1:8" ht="15.75" customHeight="1" x14ac:dyDescent="0.25">
      <c r="A59" s="136" t="s">
        <v>16</v>
      </c>
      <c r="B59" s="137"/>
      <c r="C59" s="137"/>
      <c r="D59" s="137"/>
      <c r="E59" s="137"/>
      <c r="F59" s="137"/>
      <c r="G59" s="137"/>
      <c r="H59" s="138"/>
    </row>
    <row r="60" spans="1:8" ht="15" customHeight="1" x14ac:dyDescent="0.25">
      <c r="A60" s="128" t="s">
        <v>166</v>
      </c>
      <c r="B60" s="129"/>
      <c r="C60" s="129"/>
      <c r="D60" s="129"/>
      <c r="E60" s="129"/>
      <c r="F60" s="129"/>
      <c r="G60" s="129"/>
      <c r="H60" s="130"/>
    </row>
    <row r="61" spans="1:8" ht="15" customHeight="1" x14ac:dyDescent="0.25">
      <c r="A61" s="128" t="s">
        <v>160</v>
      </c>
      <c r="B61" s="129"/>
      <c r="C61" s="129"/>
      <c r="D61" s="129"/>
      <c r="E61" s="129"/>
      <c r="F61" s="129"/>
      <c r="G61" s="129"/>
      <c r="H61" s="130"/>
    </row>
    <row r="62" spans="1:8" ht="15" customHeight="1" x14ac:dyDescent="0.25">
      <c r="A62" s="128" t="s">
        <v>158</v>
      </c>
      <c r="B62" s="129"/>
      <c r="C62" s="129"/>
      <c r="D62" s="129"/>
      <c r="E62" s="129"/>
      <c r="F62" s="129"/>
      <c r="G62" s="129"/>
      <c r="H62" s="130"/>
    </row>
    <row r="63" spans="1:8" ht="15" customHeight="1" x14ac:dyDescent="0.25">
      <c r="A63" s="128" t="s">
        <v>88</v>
      </c>
      <c r="B63" s="129"/>
      <c r="C63" s="129"/>
      <c r="D63" s="129"/>
      <c r="E63" s="129"/>
      <c r="F63" s="129"/>
      <c r="G63" s="129"/>
      <c r="H63" s="130"/>
    </row>
    <row r="64" spans="1:8" ht="15" customHeight="1" x14ac:dyDescent="0.25">
      <c r="A64" s="128" t="s">
        <v>73</v>
      </c>
      <c r="B64" s="129"/>
      <c r="C64" s="129"/>
      <c r="D64" s="129"/>
      <c r="E64" s="129"/>
      <c r="F64" s="129"/>
      <c r="G64" s="129"/>
      <c r="H64" s="130"/>
    </row>
    <row r="65" spans="1:8" ht="15" customHeight="1" x14ac:dyDescent="0.25">
      <c r="A65" s="128" t="s">
        <v>167</v>
      </c>
      <c r="B65" s="129"/>
      <c r="C65" s="129"/>
      <c r="D65" s="129"/>
      <c r="E65" s="129"/>
      <c r="F65" s="129"/>
      <c r="G65" s="129"/>
      <c r="H65" s="130"/>
    </row>
    <row r="66" spans="1:8" ht="15" customHeight="1" x14ac:dyDescent="0.25">
      <c r="A66" s="128" t="s">
        <v>30</v>
      </c>
      <c r="B66" s="129"/>
      <c r="C66" s="129"/>
      <c r="D66" s="129"/>
      <c r="E66" s="129"/>
      <c r="F66" s="129"/>
      <c r="G66" s="129"/>
      <c r="H66" s="130"/>
    </row>
    <row r="67" spans="1:8" ht="15.75" customHeight="1" thickBot="1" x14ac:dyDescent="0.3">
      <c r="A67" s="131" t="s">
        <v>31</v>
      </c>
      <c r="B67" s="132"/>
      <c r="C67" s="132"/>
      <c r="D67" s="132"/>
      <c r="E67" s="132"/>
      <c r="F67" s="132"/>
      <c r="G67" s="132"/>
      <c r="H67" s="133"/>
    </row>
    <row r="68" spans="1:8" ht="60" x14ac:dyDescent="0.25">
      <c r="A68" s="9" t="s">
        <v>10</v>
      </c>
      <c r="B68" s="8" t="s">
        <v>9</v>
      </c>
      <c r="C68" s="10" t="s">
        <v>8</v>
      </c>
      <c r="D68" s="22" t="s">
        <v>7</v>
      </c>
      <c r="E68" s="22" t="s">
        <v>6</v>
      </c>
      <c r="F68" s="22" t="s">
        <v>5</v>
      </c>
      <c r="G68" s="22" t="s">
        <v>4</v>
      </c>
      <c r="H68" s="8" t="s">
        <v>19</v>
      </c>
    </row>
    <row r="69" spans="1:8" ht="45" x14ac:dyDescent="0.25">
      <c r="A69" s="82">
        <v>1</v>
      </c>
      <c r="B69" s="86" t="s">
        <v>161</v>
      </c>
      <c r="C69" s="54" t="s">
        <v>127</v>
      </c>
      <c r="D69" s="74" t="s">
        <v>15</v>
      </c>
      <c r="E69" s="78">
        <v>4</v>
      </c>
      <c r="F69" s="78" t="s">
        <v>0</v>
      </c>
      <c r="G69" s="78">
        <v>4</v>
      </c>
      <c r="H69" s="81"/>
    </row>
    <row r="70" spans="1:8" ht="31.5" customHeight="1" x14ac:dyDescent="0.25">
      <c r="A70" s="75">
        <v>2</v>
      </c>
      <c r="B70" s="86" t="s">
        <v>33</v>
      </c>
      <c r="C70" s="80" t="s">
        <v>74</v>
      </c>
      <c r="D70" s="74" t="s">
        <v>15</v>
      </c>
      <c r="E70" s="78">
        <v>4</v>
      </c>
      <c r="F70" s="78" t="s">
        <v>0</v>
      </c>
      <c r="G70" s="78">
        <v>4</v>
      </c>
      <c r="H70" s="81"/>
    </row>
    <row r="71" spans="1:8" ht="30" x14ac:dyDescent="0.25">
      <c r="A71" s="75">
        <v>3</v>
      </c>
      <c r="B71" s="86" t="s">
        <v>75</v>
      </c>
      <c r="C71" s="80" t="s">
        <v>129</v>
      </c>
      <c r="D71" s="74" t="s">
        <v>15</v>
      </c>
      <c r="E71" s="78">
        <v>4</v>
      </c>
      <c r="F71" s="78" t="s">
        <v>0</v>
      </c>
      <c r="G71" s="78">
        <v>4</v>
      </c>
      <c r="H71" s="81"/>
    </row>
    <row r="72" spans="1:8" x14ac:dyDescent="0.25">
      <c r="A72" s="76">
        <v>4</v>
      </c>
      <c r="B72" s="87" t="s">
        <v>76</v>
      </c>
      <c r="C72" s="88" t="s">
        <v>128</v>
      </c>
      <c r="D72" s="85" t="s">
        <v>15</v>
      </c>
      <c r="E72" s="89">
        <v>1</v>
      </c>
      <c r="F72" s="89" t="s">
        <v>0</v>
      </c>
      <c r="G72" s="89">
        <v>1</v>
      </c>
      <c r="H72" s="79"/>
    </row>
    <row r="73" spans="1:8" x14ac:dyDescent="0.25">
      <c r="A73" s="78">
        <v>5</v>
      </c>
      <c r="B73" s="86" t="s">
        <v>29</v>
      </c>
      <c r="C73" s="80" t="s">
        <v>141</v>
      </c>
      <c r="D73" s="78" t="s">
        <v>15</v>
      </c>
      <c r="E73" s="78">
        <v>1</v>
      </c>
      <c r="F73" s="78" t="s">
        <v>0</v>
      </c>
      <c r="G73" s="78">
        <v>1</v>
      </c>
      <c r="H73" s="79"/>
    </row>
    <row r="74" spans="1:8" ht="30" x14ac:dyDescent="0.25">
      <c r="A74" s="78">
        <v>6</v>
      </c>
      <c r="B74" s="83" t="s">
        <v>77</v>
      </c>
      <c r="C74" s="83" t="s">
        <v>150</v>
      </c>
      <c r="D74" s="84" t="s">
        <v>34</v>
      </c>
      <c r="E74" s="78">
        <v>4</v>
      </c>
      <c r="F74" s="84" t="s">
        <v>32</v>
      </c>
      <c r="G74" s="78">
        <v>4</v>
      </c>
      <c r="H74" s="84" t="s">
        <v>78</v>
      </c>
    </row>
    <row r="75" spans="1:8" ht="30" x14ac:dyDescent="0.25">
      <c r="A75" s="78">
        <v>7</v>
      </c>
      <c r="B75" s="83" t="s">
        <v>79</v>
      </c>
      <c r="C75" s="83" t="s">
        <v>132</v>
      </c>
      <c r="D75" s="84" t="s">
        <v>34</v>
      </c>
      <c r="E75" s="78">
        <v>4</v>
      </c>
      <c r="F75" s="84" t="s">
        <v>89</v>
      </c>
      <c r="G75" s="78">
        <v>4</v>
      </c>
      <c r="H75" s="84" t="s">
        <v>78</v>
      </c>
    </row>
    <row r="76" spans="1:8" ht="31.5" customHeight="1" x14ac:dyDescent="0.25">
      <c r="A76" s="78">
        <v>8</v>
      </c>
      <c r="B76" s="83" t="s">
        <v>80</v>
      </c>
      <c r="C76" s="83" t="s">
        <v>133</v>
      </c>
      <c r="D76" s="84" t="s">
        <v>34</v>
      </c>
      <c r="E76" s="78">
        <v>4</v>
      </c>
      <c r="F76" s="84" t="s">
        <v>32</v>
      </c>
      <c r="G76" s="78">
        <v>4</v>
      </c>
      <c r="H76" s="84" t="s">
        <v>78</v>
      </c>
    </row>
    <row r="77" spans="1:8" s="120" customFormat="1" x14ac:dyDescent="0.25">
      <c r="A77" s="107"/>
      <c r="B77" s="93" t="s">
        <v>13</v>
      </c>
      <c r="C77" s="93" t="s">
        <v>139</v>
      </c>
      <c r="D77" s="107" t="s">
        <v>12</v>
      </c>
      <c r="E77" s="107">
        <v>2</v>
      </c>
      <c r="F77" s="84" t="s">
        <v>0</v>
      </c>
      <c r="G77" s="107">
        <v>2</v>
      </c>
      <c r="H77" s="79"/>
    </row>
    <row r="78" spans="1:8" s="120" customFormat="1" x14ac:dyDescent="0.25">
      <c r="A78" s="107"/>
      <c r="B78" s="93" t="s">
        <v>13</v>
      </c>
      <c r="C78" s="93" t="s">
        <v>156</v>
      </c>
      <c r="D78" s="107" t="s">
        <v>12</v>
      </c>
      <c r="E78" s="107">
        <v>3</v>
      </c>
      <c r="F78" s="84" t="s">
        <v>0</v>
      </c>
      <c r="G78" s="107">
        <v>3</v>
      </c>
      <c r="H78" s="79"/>
    </row>
    <row r="79" spans="1:8" x14ac:dyDescent="0.25">
      <c r="A79" s="78">
        <v>10</v>
      </c>
      <c r="B79" s="83" t="s">
        <v>13</v>
      </c>
      <c r="C79" s="83" t="s">
        <v>155</v>
      </c>
      <c r="D79" s="78" t="s">
        <v>12</v>
      </c>
      <c r="E79" s="78">
        <v>1</v>
      </c>
      <c r="F79" s="84" t="s">
        <v>89</v>
      </c>
      <c r="G79" s="78">
        <v>1</v>
      </c>
      <c r="H79" s="79"/>
    </row>
    <row r="80" spans="1:8" ht="45" customHeight="1" x14ac:dyDescent="0.25">
      <c r="A80" s="78">
        <v>11</v>
      </c>
      <c r="B80" s="83" t="s">
        <v>82</v>
      </c>
      <c r="C80" s="83" t="s">
        <v>136</v>
      </c>
      <c r="D80" s="78" t="s">
        <v>12</v>
      </c>
      <c r="E80" s="78">
        <v>4</v>
      </c>
      <c r="F80" s="84" t="s">
        <v>32</v>
      </c>
      <c r="G80" s="78">
        <v>4</v>
      </c>
      <c r="H80" s="79"/>
    </row>
    <row r="81" spans="1:8" x14ac:dyDescent="0.25">
      <c r="A81" s="78">
        <v>12</v>
      </c>
      <c r="B81" s="83" t="s">
        <v>85</v>
      </c>
      <c r="C81" s="83" t="s">
        <v>86</v>
      </c>
      <c r="D81" s="78" t="s">
        <v>12</v>
      </c>
      <c r="E81" s="78">
        <v>6</v>
      </c>
      <c r="F81" s="84" t="s">
        <v>32</v>
      </c>
      <c r="G81" s="78">
        <v>6</v>
      </c>
      <c r="H81" s="79"/>
    </row>
    <row r="82" spans="1:8" x14ac:dyDescent="0.25">
      <c r="A82" s="78">
        <v>13</v>
      </c>
      <c r="B82" s="86" t="s">
        <v>21</v>
      </c>
      <c r="C82" s="15" t="s">
        <v>143</v>
      </c>
      <c r="D82" s="78" t="s">
        <v>12</v>
      </c>
      <c r="E82" s="78">
        <v>1</v>
      </c>
      <c r="F82" s="78" t="s">
        <v>0</v>
      </c>
      <c r="G82" s="78">
        <v>1</v>
      </c>
      <c r="H82" s="79"/>
    </row>
    <row r="83" spans="1:8" x14ac:dyDescent="0.25">
      <c r="A83" s="77">
        <v>14</v>
      </c>
      <c r="B83" s="110" t="s">
        <v>90</v>
      </c>
      <c r="C83" s="15" t="s">
        <v>149</v>
      </c>
      <c r="D83" s="77" t="s">
        <v>12</v>
      </c>
      <c r="E83" s="77">
        <v>1</v>
      </c>
      <c r="F83" s="90" t="s">
        <v>0</v>
      </c>
      <c r="G83" s="77">
        <v>1</v>
      </c>
      <c r="H83" s="74"/>
    </row>
    <row r="84" spans="1:8" x14ac:dyDescent="0.25">
      <c r="A84" s="74">
        <v>15</v>
      </c>
      <c r="B84" s="73" t="s">
        <v>90</v>
      </c>
      <c r="C84" s="15" t="s">
        <v>153</v>
      </c>
      <c r="D84" s="77" t="s">
        <v>12</v>
      </c>
      <c r="E84" s="74">
        <v>1</v>
      </c>
      <c r="F84" s="78" t="s">
        <v>0</v>
      </c>
      <c r="G84" s="74">
        <v>1</v>
      </c>
      <c r="H84" s="74"/>
    </row>
    <row r="85" spans="1:8" ht="15.75" customHeight="1" x14ac:dyDescent="0.25">
      <c r="A85" s="124" t="s">
        <v>11</v>
      </c>
      <c r="B85" s="125"/>
      <c r="C85" s="125"/>
      <c r="D85" s="125"/>
      <c r="E85" s="125"/>
      <c r="F85" s="125"/>
      <c r="G85" s="125"/>
      <c r="H85" s="125"/>
    </row>
    <row r="86" spans="1:8" ht="60" x14ac:dyDescent="0.25">
      <c r="A86" s="9" t="s">
        <v>10</v>
      </c>
      <c r="B86" s="8" t="s">
        <v>9</v>
      </c>
      <c r="C86" s="8" t="s">
        <v>8</v>
      </c>
      <c r="D86" s="8" t="s">
        <v>7</v>
      </c>
      <c r="E86" s="8" t="s">
        <v>6</v>
      </c>
      <c r="F86" s="8" t="s">
        <v>5</v>
      </c>
      <c r="G86" s="8" t="s">
        <v>4</v>
      </c>
      <c r="H86" s="8" t="s">
        <v>19</v>
      </c>
    </row>
    <row r="87" spans="1:8" x14ac:dyDescent="0.25">
      <c r="A87" s="7">
        <v>1</v>
      </c>
      <c r="B87" s="6" t="s">
        <v>3</v>
      </c>
      <c r="C87" s="26" t="s">
        <v>147</v>
      </c>
      <c r="D87" s="74" t="s">
        <v>1</v>
      </c>
      <c r="E87" s="25">
        <v>1</v>
      </c>
      <c r="F87" s="25" t="s">
        <v>0</v>
      </c>
      <c r="G87" s="17">
        <f>E87</f>
        <v>1</v>
      </c>
      <c r="H87" s="72"/>
    </row>
    <row r="88" spans="1:8" x14ac:dyDescent="0.25">
      <c r="A88" s="5">
        <v>2</v>
      </c>
      <c r="B88" s="72" t="s">
        <v>2</v>
      </c>
      <c r="C88" s="26" t="s">
        <v>148</v>
      </c>
      <c r="D88" s="74" t="s">
        <v>1</v>
      </c>
      <c r="E88" s="17">
        <v>3</v>
      </c>
      <c r="F88" s="17" t="s">
        <v>0</v>
      </c>
      <c r="G88" s="17">
        <v>3</v>
      </c>
      <c r="H88" s="72"/>
    </row>
    <row r="89" spans="1:8" ht="38.25" x14ac:dyDescent="0.25">
      <c r="A89" s="5">
        <v>3</v>
      </c>
      <c r="B89" s="108" t="s">
        <v>152</v>
      </c>
      <c r="C89" s="26" t="s">
        <v>142</v>
      </c>
      <c r="D89" s="74" t="s">
        <v>1</v>
      </c>
      <c r="E89" s="17">
        <v>36</v>
      </c>
      <c r="F89" s="17" t="s">
        <v>0</v>
      </c>
      <c r="G89" s="17">
        <v>36</v>
      </c>
      <c r="H89" s="72"/>
    </row>
    <row r="90" spans="1:8" ht="20.25" x14ac:dyDescent="0.25">
      <c r="A90" s="126" t="s">
        <v>35</v>
      </c>
      <c r="B90" s="127"/>
      <c r="C90" s="127"/>
      <c r="D90" s="127"/>
      <c r="E90" s="127"/>
      <c r="F90" s="127"/>
      <c r="G90" s="127"/>
      <c r="H90" s="127"/>
    </row>
  </sheetData>
  <mergeCells count="60">
    <mergeCell ref="A49:H49"/>
    <mergeCell ref="A21:H21"/>
    <mergeCell ref="A18:H18"/>
    <mergeCell ref="A19:H19"/>
    <mergeCell ref="A15:B15"/>
    <mergeCell ref="C15:H15"/>
    <mergeCell ref="A16:H16"/>
    <mergeCell ref="C13:H13"/>
    <mergeCell ref="A13:B13"/>
    <mergeCell ref="A10:B10"/>
    <mergeCell ref="C10:D10"/>
    <mergeCell ref="E10:F10"/>
    <mergeCell ref="G10:H10"/>
    <mergeCell ref="A12:B12"/>
    <mergeCell ref="C12:H12"/>
    <mergeCell ref="A11:B11"/>
    <mergeCell ref="C11:D11"/>
    <mergeCell ref="E11:F11"/>
    <mergeCell ref="G11:H11"/>
    <mergeCell ref="A1:H1"/>
    <mergeCell ref="A5:H5"/>
    <mergeCell ref="A6:H6"/>
    <mergeCell ref="A4:H4"/>
    <mergeCell ref="A9:B9"/>
    <mergeCell ref="C9:H9"/>
    <mergeCell ref="A2:H2"/>
    <mergeCell ref="A3:H3"/>
    <mergeCell ref="A7:B7"/>
    <mergeCell ref="C7:H7"/>
    <mergeCell ref="A8:C8"/>
    <mergeCell ref="D8:H8"/>
    <mergeCell ref="A14:B14"/>
    <mergeCell ref="C14:H14"/>
    <mergeCell ref="A50:H50"/>
    <mergeCell ref="A51:H51"/>
    <mergeCell ref="A52:H52"/>
    <mergeCell ref="A45:H45"/>
    <mergeCell ref="A46:H46"/>
    <mergeCell ref="A47:H47"/>
    <mergeCell ref="A48:H48"/>
    <mergeCell ref="A20:H20"/>
    <mergeCell ref="A22:H22"/>
    <mergeCell ref="A23:H23"/>
    <mergeCell ref="A24:H24"/>
    <mergeCell ref="A25:H25"/>
    <mergeCell ref="A44:H44"/>
    <mergeCell ref="A17:H17"/>
    <mergeCell ref="A85:H85"/>
    <mergeCell ref="A90:H90"/>
    <mergeCell ref="A66:H66"/>
    <mergeCell ref="A67:H67"/>
    <mergeCell ref="A53:H53"/>
    <mergeCell ref="A58:H58"/>
    <mergeCell ref="A59:H59"/>
    <mergeCell ref="A65:H65"/>
    <mergeCell ref="A60:H60"/>
    <mergeCell ref="A61:H61"/>
    <mergeCell ref="A62:H62"/>
    <mergeCell ref="A63:H63"/>
    <mergeCell ref="A64:H64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22" zoomScaleNormal="150" workbookViewId="0">
      <selection activeCell="H41" sqref="H41"/>
    </sheetView>
  </sheetViews>
  <sheetFormatPr defaultColWidth="9.140625" defaultRowHeight="15" x14ac:dyDescent="0.25"/>
  <cols>
    <col min="1" max="1" width="5.140625" style="36" customWidth="1"/>
    <col min="2" max="2" width="52" style="36" customWidth="1"/>
    <col min="3" max="3" width="27.42578125" style="36" customWidth="1"/>
    <col min="4" max="4" width="22" style="36" customWidth="1"/>
    <col min="5" max="5" width="15.42578125" style="36" customWidth="1"/>
    <col min="6" max="6" width="19.7109375" style="36" bestFit="1" customWidth="1"/>
    <col min="7" max="7" width="14.42578125" style="36" customWidth="1"/>
    <col min="8" max="8" width="25" style="36" bestFit="1" customWidth="1"/>
    <col min="9" max="11" width="8.7109375" style="1" customWidth="1"/>
    <col min="12" max="16384" width="9.140625" style="1"/>
  </cols>
  <sheetData>
    <row r="1" spans="1:8" x14ac:dyDescent="0.25">
      <c r="A1" s="169" t="s">
        <v>18</v>
      </c>
      <c r="B1" s="145"/>
      <c r="C1" s="145"/>
      <c r="D1" s="145"/>
      <c r="E1" s="145"/>
      <c r="F1" s="145"/>
      <c r="G1" s="145"/>
      <c r="H1" s="145"/>
    </row>
    <row r="2" spans="1:8" s="35" customFormat="1" ht="20.25" x14ac:dyDescent="0.3">
      <c r="A2" s="153" t="s">
        <v>65</v>
      </c>
      <c r="B2" s="153"/>
      <c r="C2" s="153"/>
      <c r="D2" s="153"/>
      <c r="E2" s="153"/>
      <c r="F2" s="153"/>
      <c r="G2" s="153"/>
      <c r="H2" s="153"/>
    </row>
    <row r="3" spans="1:8" s="35" customFormat="1" ht="20.25" x14ac:dyDescent="0.25">
      <c r="A3" s="154" t="str">
        <f>'Информация о Чемпионате'!B4</f>
        <v>Региональный этап чемпионата</v>
      </c>
      <c r="B3" s="154"/>
      <c r="C3" s="154"/>
      <c r="D3" s="154"/>
      <c r="E3" s="154"/>
      <c r="F3" s="154"/>
      <c r="G3" s="154"/>
      <c r="H3" s="154"/>
    </row>
    <row r="4" spans="1:8" s="35" customFormat="1" ht="20.25" x14ac:dyDescent="0.3">
      <c r="A4" s="153" t="s">
        <v>66</v>
      </c>
      <c r="B4" s="153"/>
      <c r="C4" s="153"/>
      <c r="D4" s="153"/>
      <c r="E4" s="153"/>
      <c r="F4" s="153"/>
      <c r="G4" s="153"/>
      <c r="H4" s="153"/>
    </row>
    <row r="5" spans="1:8" ht="20.25" x14ac:dyDescent="0.25">
      <c r="A5" s="151" t="str">
        <f>'Информация о Чемпионате'!B3</f>
        <v>Финансы</v>
      </c>
      <c r="B5" s="151"/>
      <c r="C5" s="151"/>
      <c r="D5" s="151"/>
      <c r="E5" s="151"/>
      <c r="F5" s="151"/>
      <c r="G5" s="151"/>
      <c r="H5" s="151"/>
    </row>
    <row r="6" spans="1:8" x14ac:dyDescent="0.25">
      <c r="A6" s="139" t="s">
        <v>20</v>
      </c>
      <c r="B6" s="152"/>
      <c r="C6" s="152"/>
      <c r="D6" s="152"/>
      <c r="E6" s="152"/>
      <c r="F6" s="152"/>
      <c r="G6" s="152"/>
      <c r="H6" s="152"/>
    </row>
    <row r="7" spans="1:8" ht="15.75" x14ac:dyDescent="0.25">
      <c r="A7" s="139" t="s">
        <v>61</v>
      </c>
      <c r="B7" s="139"/>
      <c r="C7" s="155" t="str">
        <f>'Информация о Чемпионате'!B5</f>
        <v>Республика Коми</v>
      </c>
      <c r="D7" s="155"/>
      <c r="E7" s="155"/>
      <c r="F7" s="155"/>
      <c r="G7" s="155"/>
      <c r="H7" s="155"/>
    </row>
    <row r="8" spans="1:8" ht="28.5" customHeight="1" x14ac:dyDescent="0.25">
      <c r="A8" s="139" t="s">
        <v>64</v>
      </c>
      <c r="B8" s="139"/>
      <c r="C8" s="139"/>
      <c r="D8" s="156" t="str">
        <f>'Информация о Чемпионате'!B6</f>
        <v>Государственное автономное профессиональноеобразовательное очреждение "Сыктывкарский торгово-экономический колледж"</v>
      </c>
      <c r="E8" s="156"/>
      <c r="F8" s="156"/>
      <c r="G8" s="156"/>
      <c r="H8" s="156"/>
    </row>
    <row r="9" spans="1:8" ht="15.75" x14ac:dyDescent="0.25">
      <c r="A9" s="139" t="s">
        <v>56</v>
      </c>
      <c r="B9" s="139"/>
      <c r="C9" s="139" t="str">
        <f>'Информация о Чемпионате'!B7</f>
        <v>г.Сыктывкар, ул.Первомайская, д.32</v>
      </c>
      <c r="D9" s="139"/>
      <c r="E9" s="139"/>
      <c r="F9" s="139"/>
      <c r="G9" s="139"/>
      <c r="H9" s="139"/>
    </row>
    <row r="10" spans="1:8" ht="15.75" x14ac:dyDescent="0.25">
      <c r="A10" s="139" t="s">
        <v>60</v>
      </c>
      <c r="B10" s="139"/>
      <c r="C10" s="139" t="str">
        <f>'Информация о Чемпионате'!B9</f>
        <v>Мусина Юлия Александровна</v>
      </c>
      <c r="D10" s="139"/>
      <c r="E10" s="139" t="str">
        <f>'Информация о Чемпионате'!B10</f>
        <v>metodob_inf@rambler.rru</v>
      </c>
      <c r="F10" s="139"/>
      <c r="G10" s="139">
        <f>'Информация о Чемпионате'!B11</f>
        <v>89041000139</v>
      </c>
      <c r="H10" s="139"/>
    </row>
    <row r="11" spans="1:8" ht="15.75" x14ac:dyDescent="0.25">
      <c r="A11" s="139" t="s">
        <v>59</v>
      </c>
      <c r="B11" s="139"/>
      <c r="C11" s="139" t="str">
        <f>'Информация о Чемпионате'!B12</f>
        <v>Кирпичев Алексей Николаевич</v>
      </c>
      <c r="D11" s="139"/>
      <c r="E11" s="139" t="str">
        <f>'Информация о Чемпионате'!B13</f>
        <v>sql@kirpichev.info</v>
      </c>
      <c r="F11" s="139"/>
      <c r="G11" s="139">
        <f>'Информация о Чемпионате'!B14</f>
        <v>89042716947</v>
      </c>
      <c r="H11" s="139"/>
    </row>
    <row r="12" spans="1:8" ht="15.75" x14ac:dyDescent="0.25">
      <c r="A12" s="139" t="s">
        <v>58</v>
      </c>
      <c r="B12" s="139"/>
      <c r="C12" s="139">
        <f>'Информация о Чемпионате'!B17</f>
        <v>7</v>
      </c>
      <c r="D12" s="139"/>
      <c r="E12" s="139"/>
      <c r="F12" s="139"/>
      <c r="G12" s="139"/>
      <c r="H12" s="139"/>
    </row>
    <row r="13" spans="1:8" ht="15.75" x14ac:dyDescent="0.25">
      <c r="A13" s="139" t="s">
        <v>42</v>
      </c>
      <c r="B13" s="139"/>
      <c r="C13" s="139">
        <f>'Информация о Чемпионате'!B15</f>
        <v>5</v>
      </c>
      <c r="D13" s="139"/>
      <c r="E13" s="139"/>
      <c r="F13" s="139"/>
      <c r="G13" s="139"/>
      <c r="H13" s="139"/>
    </row>
    <row r="14" spans="1:8" ht="15.75" x14ac:dyDescent="0.25">
      <c r="A14" s="139" t="s">
        <v>43</v>
      </c>
      <c r="B14" s="139"/>
      <c r="C14" s="139">
        <f>'Информация о Чемпионате'!B16</f>
        <v>5</v>
      </c>
      <c r="D14" s="139"/>
      <c r="E14" s="139"/>
      <c r="F14" s="139"/>
      <c r="G14" s="139"/>
      <c r="H14" s="139"/>
    </row>
    <row r="15" spans="1:8" ht="15.75" x14ac:dyDescent="0.25">
      <c r="A15" s="139" t="s">
        <v>57</v>
      </c>
      <c r="B15" s="139"/>
      <c r="C15" s="139" t="str">
        <f>'Информация о Чемпионате'!B8</f>
        <v>21.03.2024-27.03.2024</v>
      </c>
      <c r="D15" s="139"/>
      <c r="E15" s="139"/>
      <c r="F15" s="139"/>
      <c r="G15" s="139"/>
      <c r="H15" s="139"/>
    </row>
    <row r="16" spans="1:8" ht="21" thickBot="1" x14ac:dyDescent="0.3">
      <c r="A16" s="124" t="s">
        <v>22</v>
      </c>
      <c r="B16" s="125"/>
      <c r="C16" s="125"/>
      <c r="D16" s="125"/>
      <c r="E16" s="125"/>
      <c r="F16" s="125"/>
      <c r="G16" s="125"/>
      <c r="H16" s="125"/>
    </row>
    <row r="17" spans="1:8" x14ac:dyDescent="0.25">
      <c r="A17" s="136" t="s">
        <v>16</v>
      </c>
      <c r="B17" s="137"/>
      <c r="C17" s="137"/>
      <c r="D17" s="137"/>
      <c r="E17" s="137"/>
      <c r="F17" s="137"/>
      <c r="G17" s="137"/>
      <c r="H17" s="138"/>
    </row>
    <row r="18" spans="1:8" x14ac:dyDescent="0.25">
      <c r="A18" s="128" t="s">
        <v>165</v>
      </c>
      <c r="B18" s="145"/>
      <c r="C18" s="145"/>
      <c r="D18" s="145"/>
      <c r="E18" s="145"/>
      <c r="F18" s="145"/>
      <c r="G18" s="145"/>
      <c r="H18" s="146"/>
    </row>
    <row r="19" spans="1:8" x14ac:dyDescent="0.25">
      <c r="A19" s="128" t="s">
        <v>159</v>
      </c>
      <c r="B19" s="145"/>
      <c r="C19" s="145"/>
      <c r="D19" s="145"/>
      <c r="E19" s="145"/>
      <c r="F19" s="145"/>
      <c r="G19" s="145"/>
      <c r="H19" s="146"/>
    </row>
    <row r="20" spans="1:8" x14ac:dyDescent="0.25">
      <c r="A20" s="128" t="s">
        <v>72</v>
      </c>
      <c r="B20" s="145"/>
      <c r="C20" s="145"/>
      <c r="D20" s="145"/>
      <c r="E20" s="145"/>
      <c r="F20" s="145"/>
      <c r="G20" s="145"/>
      <c r="H20" s="146"/>
    </row>
    <row r="21" spans="1:8" x14ac:dyDescent="0.25">
      <c r="A21" s="128" t="s">
        <v>88</v>
      </c>
      <c r="B21" s="145"/>
      <c r="C21" s="145"/>
      <c r="D21" s="145"/>
      <c r="E21" s="145"/>
      <c r="F21" s="145"/>
      <c r="G21" s="145"/>
      <c r="H21" s="146"/>
    </row>
    <row r="22" spans="1:8" x14ac:dyDescent="0.25">
      <c r="A22" s="128" t="s">
        <v>73</v>
      </c>
      <c r="B22" s="145"/>
      <c r="C22" s="145"/>
      <c r="D22" s="145"/>
      <c r="E22" s="145"/>
      <c r="F22" s="145"/>
      <c r="G22" s="145"/>
      <c r="H22" s="146"/>
    </row>
    <row r="23" spans="1:8" x14ac:dyDescent="0.25">
      <c r="A23" s="128" t="s">
        <v>146</v>
      </c>
      <c r="B23" s="145"/>
      <c r="C23" s="145"/>
      <c r="D23" s="145"/>
      <c r="E23" s="145"/>
      <c r="F23" s="145"/>
      <c r="G23" s="145"/>
      <c r="H23" s="146"/>
    </row>
    <row r="24" spans="1:8" x14ac:dyDescent="0.25">
      <c r="A24" s="162" t="s">
        <v>30</v>
      </c>
      <c r="B24" s="163"/>
      <c r="C24" s="163"/>
      <c r="D24" s="163"/>
      <c r="E24" s="163"/>
      <c r="F24" s="163"/>
      <c r="G24" s="163"/>
      <c r="H24" s="164"/>
    </row>
    <row r="25" spans="1:8" ht="15.75" thickBot="1" x14ac:dyDescent="0.3">
      <c r="A25" s="165" t="s">
        <v>31</v>
      </c>
      <c r="B25" s="166"/>
      <c r="C25" s="166"/>
      <c r="D25" s="166"/>
      <c r="E25" s="167"/>
      <c r="F25" s="166"/>
      <c r="G25" s="166"/>
      <c r="H25" s="168"/>
    </row>
    <row r="26" spans="1:8" ht="60" x14ac:dyDescent="0.25">
      <c r="A26" s="8" t="s">
        <v>10</v>
      </c>
      <c r="B26" s="8" t="s">
        <v>9</v>
      </c>
      <c r="C26" s="10" t="s">
        <v>8</v>
      </c>
      <c r="D26" s="121" t="s">
        <v>7</v>
      </c>
      <c r="E26" s="84" t="s">
        <v>6</v>
      </c>
      <c r="F26" s="81" t="s">
        <v>5</v>
      </c>
      <c r="G26" s="8" t="s">
        <v>4</v>
      </c>
      <c r="H26" s="8" t="s">
        <v>19</v>
      </c>
    </row>
    <row r="27" spans="1:8" ht="60" x14ac:dyDescent="0.25">
      <c r="A27" s="91">
        <v>1</v>
      </c>
      <c r="B27" s="92" t="s">
        <v>161</v>
      </c>
      <c r="C27" s="54" t="s">
        <v>127</v>
      </c>
      <c r="D27" s="19" t="s">
        <v>15</v>
      </c>
      <c r="E27" s="23">
        <v>1</v>
      </c>
      <c r="F27" s="31" t="s">
        <v>17</v>
      </c>
      <c r="G27" s="18">
        <v>5</v>
      </c>
      <c r="H27" s="94"/>
    </row>
    <row r="28" spans="1:8" ht="30" x14ac:dyDescent="0.25">
      <c r="A28" s="91">
        <v>2</v>
      </c>
      <c r="B28" s="92" t="s">
        <v>33</v>
      </c>
      <c r="C28" s="80" t="s">
        <v>74</v>
      </c>
      <c r="D28" s="19" t="s">
        <v>15</v>
      </c>
      <c r="E28" s="23">
        <v>1</v>
      </c>
      <c r="F28" s="122" t="s">
        <v>17</v>
      </c>
      <c r="G28" s="32">
        <v>5</v>
      </c>
      <c r="H28" s="98"/>
    </row>
    <row r="29" spans="1:8" ht="30" x14ac:dyDescent="0.25">
      <c r="A29" s="91">
        <v>3</v>
      </c>
      <c r="B29" s="92" t="s">
        <v>75</v>
      </c>
      <c r="C29" s="80" t="s">
        <v>129</v>
      </c>
      <c r="D29" s="19" t="s">
        <v>15</v>
      </c>
      <c r="E29" s="23">
        <v>1</v>
      </c>
      <c r="F29" s="122" t="s">
        <v>17</v>
      </c>
      <c r="G29" s="32">
        <v>5</v>
      </c>
      <c r="H29" s="94"/>
    </row>
    <row r="30" spans="1:8" x14ac:dyDescent="0.25">
      <c r="A30" s="91">
        <v>4</v>
      </c>
      <c r="B30" s="92" t="s">
        <v>91</v>
      </c>
      <c r="C30" s="88" t="s">
        <v>128</v>
      </c>
      <c r="D30" s="30" t="s">
        <v>15</v>
      </c>
      <c r="E30" s="23">
        <v>1</v>
      </c>
      <c r="F30" s="122" t="s">
        <v>17</v>
      </c>
      <c r="G30" s="33">
        <v>5</v>
      </c>
      <c r="H30" s="95"/>
    </row>
    <row r="31" spans="1:8" ht="30" x14ac:dyDescent="0.25">
      <c r="A31" s="91">
        <v>5</v>
      </c>
      <c r="B31" s="92" t="s">
        <v>77</v>
      </c>
      <c r="C31" s="26" t="s">
        <v>151</v>
      </c>
      <c r="D31" s="19" t="s">
        <v>34</v>
      </c>
      <c r="E31" s="23">
        <v>1</v>
      </c>
      <c r="F31" s="122" t="s">
        <v>17</v>
      </c>
      <c r="G31" s="33">
        <v>5</v>
      </c>
      <c r="H31" s="100" t="s">
        <v>78</v>
      </c>
    </row>
    <row r="32" spans="1:8" ht="30" x14ac:dyDescent="0.25">
      <c r="A32" s="91">
        <v>6</v>
      </c>
      <c r="B32" s="92" t="s">
        <v>79</v>
      </c>
      <c r="C32" s="27" t="s">
        <v>132</v>
      </c>
      <c r="D32" s="19" t="s">
        <v>34</v>
      </c>
      <c r="E32" s="23">
        <v>1</v>
      </c>
      <c r="F32" s="122" t="s">
        <v>17</v>
      </c>
      <c r="G32" s="33">
        <v>5</v>
      </c>
      <c r="H32" s="100" t="s">
        <v>78</v>
      </c>
    </row>
    <row r="33" spans="1:8" ht="30" x14ac:dyDescent="0.25">
      <c r="A33" s="91">
        <v>7</v>
      </c>
      <c r="B33" s="92" t="s">
        <v>80</v>
      </c>
      <c r="C33" s="15" t="s">
        <v>138</v>
      </c>
      <c r="D33" s="19" t="s">
        <v>34</v>
      </c>
      <c r="E33" s="23">
        <v>1</v>
      </c>
      <c r="F33" s="122" t="s">
        <v>17</v>
      </c>
      <c r="G33" s="33">
        <v>5</v>
      </c>
      <c r="H33" s="100" t="s">
        <v>78</v>
      </c>
    </row>
    <row r="34" spans="1:8" x14ac:dyDescent="0.25">
      <c r="A34" s="91">
        <v>8</v>
      </c>
      <c r="B34" s="93" t="s">
        <v>13</v>
      </c>
      <c r="C34" s="15" t="s">
        <v>155</v>
      </c>
      <c r="D34" s="96" t="s">
        <v>12</v>
      </c>
      <c r="E34" s="23">
        <v>1</v>
      </c>
      <c r="F34" s="122" t="s">
        <v>17</v>
      </c>
      <c r="G34" s="33">
        <v>5</v>
      </c>
      <c r="H34" s="94"/>
    </row>
    <row r="35" spans="1:8" x14ac:dyDescent="0.25">
      <c r="A35" s="91">
        <v>9</v>
      </c>
      <c r="B35" s="93" t="s">
        <v>82</v>
      </c>
      <c r="C35" s="15" t="s">
        <v>136</v>
      </c>
      <c r="D35" s="63" t="s">
        <v>12</v>
      </c>
      <c r="E35" s="31">
        <v>1</v>
      </c>
      <c r="F35" s="23" t="s">
        <v>17</v>
      </c>
      <c r="G35" s="33">
        <v>5</v>
      </c>
      <c r="H35" s="94"/>
    </row>
    <row r="36" spans="1:8" x14ac:dyDescent="0.25">
      <c r="A36" s="91">
        <v>10</v>
      </c>
      <c r="B36" s="93" t="s">
        <v>21</v>
      </c>
      <c r="C36" s="28" t="s">
        <v>143</v>
      </c>
      <c r="D36" s="97" t="s">
        <v>12</v>
      </c>
      <c r="E36" s="33">
        <v>2</v>
      </c>
      <c r="F36" s="23" t="s">
        <v>0</v>
      </c>
      <c r="G36" s="33">
        <v>2</v>
      </c>
      <c r="H36" s="94"/>
    </row>
    <row r="37" spans="1:8" ht="20.25" x14ac:dyDescent="0.25">
      <c r="A37" s="124" t="s">
        <v>11</v>
      </c>
      <c r="B37" s="125"/>
      <c r="C37" s="125"/>
      <c r="D37" s="152"/>
      <c r="E37" s="152"/>
      <c r="F37" s="152"/>
      <c r="G37" s="125"/>
      <c r="H37" s="125"/>
    </row>
    <row r="38" spans="1:8" ht="60" x14ac:dyDescent="0.25">
      <c r="A38" s="9" t="s">
        <v>10</v>
      </c>
      <c r="B38" s="8" t="s">
        <v>9</v>
      </c>
      <c r="C38" s="8" t="s">
        <v>8</v>
      </c>
      <c r="D38" s="8" t="s">
        <v>7</v>
      </c>
      <c r="E38" s="8" t="s">
        <v>6</v>
      </c>
      <c r="F38" s="8" t="s">
        <v>5</v>
      </c>
      <c r="G38" s="8" t="s">
        <v>4</v>
      </c>
      <c r="H38" s="8" t="s">
        <v>19</v>
      </c>
    </row>
    <row r="39" spans="1:8" x14ac:dyDescent="0.25">
      <c r="A39" s="7">
        <v>1</v>
      </c>
      <c r="B39" s="6" t="s">
        <v>3</v>
      </c>
      <c r="C39" s="26" t="s">
        <v>147</v>
      </c>
      <c r="D39" s="3" t="s">
        <v>1</v>
      </c>
      <c r="E39" s="25">
        <v>1</v>
      </c>
      <c r="F39" s="25" t="s">
        <v>0</v>
      </c>
      <c r="G39" s="17">
        <f>E39</f>
        <v>1</v>
      </c>
      <c r="H39" s="2"/>
    </row>
    <row r="40" spans="1:8" x14ac:dyDescent="0.25">
      <c r="A40" s="5">
        <v>2</v>
      </c>
      <c r="B40" s="2" t="s">
        <v>2</v>
      </c>
      <c r="C40" s="26" t="s">
        <v>148</v>
      </c>
      <c r="D40" s="3" t="s">
        <v>1</v>
      </c>
      <c r="E40" s="17">
        <v>1</v>
      </c>
      <c r="F40" s="17" t="s">
        <v>0</v>
      </c>
      <c r="G40" s="17">
        <f>E40</f>
        <v>1</v>
      </c>
      <c r="H40" s="2"/>
    </row>
    <row r="41" spans="1:8" ht="38.25" x14ac:dyDescent="0.25">
      <c r="A41" s="5">
        <v>3</v>
      </c>
      <c r="B41" s="108" t="s">
        <v>152</v>
      </c>
      <c r="C41" s="26" t="s">
        <v>142</v>
      </c>
      <c r="D41" s="3" t="s">
        <v>1</v>
      </c>
      <c r="E41" s="17">
        <v>36</v>
      </c>
      <c r="F41" s="17" t="s">
        <v>0</v>
      </c>
      <c r="G41" s="17">
        <f>E41</f>
        <v>36</v>
      </c>
      <c r="H41" s="2"/>
    </row>
  </sheetData>
  <mergeCells count="39"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A1:H1"/>
    <mergeCell ref="A5:H5"/>
    <mergeCell ref="A6:H6"/>
    <mergeCell ref="A2:H2"/>
    <mergeCell ref="A3:H3"/>
    <mergeCell ref="A4:H4"/>
    <mergeCell ref="A37:H37"/>
    <mergeCell ref="A19:H19"/>
    <mergeCell ref="A24:H24"/>
    <mergeCell ref="A25:H25"/>
    <mergeCell ref="A16:H16"/>
    <mergeCell ref="A23:H23"/>
    <mergeCell ref="A18:H18"/>
    <mergeCell ref="A22:H22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16" zoomScaleNormal="160" workbookViewId="0">
      <selection activeCell="F43" sqref="F43:F44"/>
    </sheetView>
  </sheetViews>
  <sheetFormatPr defaultColWidth="9.140625" defaultRowHeight="15" x14ac:dyDescent="0.25"/>
  <cols>
    <col min="1" max="1" width="5.140625" style="36" customWidth="1"/>
    <col min="2" max="2" width="52" style="36" customWidth="1"/>
    <col min="3" max="3" width="27.42578125" style="36" customWidth="1"/>
    <col min="4" max="4" width="22" style="36" customWidth="1"/>
    <col min="5" max="5" width="15.42578125" style="36" customWidth="1"/>
    <col min="6" max="6" width="23.42578125" style="36" bestFit="1" customWidth="1"/>
    <col min="7" max="7" width="14.42578125" style="36" customWidth="1"/>
    <col min="8" max="8" width="25" style="36" bestFit="1" customWidth="1"/>
    <col min="9" max="11" width="8.7109375" style="1" customWidth="1"/>
    <col min="12" max="16384" width="9.140625" style="1"/>
  </cols>
  <sheetData>
    <row r="1" spans="1:8" x14ac:dyDescent="0.25">
      <c r="A1" s="169" t="s">
        <v>18</v>
      </c>
      <c r="B1" s="145"/>
      <c r="C1" s="145"/>
      <c r="D1" s="145"/>
      <c r="E1" s="145"/>
      <c r="F1" s="145"/>
      <c r="G1" s="145"/>
      <c r="H1" s="145"/>
    </row>
    <row r="2" spans="1:8" s="35" customFormat="1" ht="20.25" x14ac:dyDescent="0.3">
      <c r="A2" s="153" t="s">
        <v>65</v>
      </c>
      <c r="B2" s="153"/>
      <c r="C2" s="153"/>
      <c r="D2" s="153"/>
      <c r="E2" s="153"/>
      <c r="F2" s="153"/>
      <c r="G2" s="153"/>
      <c r="H2" s="153"/>
    </row>
    <row r="3" spans="1:8" s="35" customFormat="1" ht="20.25" x14ac:dyDescent="0.25">
      <c r="A3" s="154" t="str">
        <f>'Информация о Чемпионате'!B4</f>
        <v>Региональный этап чемпионата</v>
      </c>
      <c r="B3" s="154"/>
      <c r="C3" s="154"/>
      <c r="D3" s="154"/>
      <c r="E3" s="154"/>
      <c r="F3" s="154"/>
      <c r="G3" s="154"/>
      <c r="H3" s="154"/>
    </row>
    <row r="4" spans="1:8" s="35" customFormat="1" ht="20.25" x14ac:dyDescent="0.3">
      <c r="A4" s="153" t="s">
        <v>66</v>
      </c>
      <c r="B4" s="153"/>
      <c r="C4" s="153"/>
      <c r="D4" s="153"/>
      <c r="E4" s="153"/>
      <c r="F4" s="153"/>
      <c r="G4" s="153"/>
      <c r="H4" s="153"/>
    </row>
    <row r="5" spans="1:8" ht="20.25" x14ac:dyDescent="0.25">
      <c r="A5" s="151" t="str">
        <f>'Информация о Чемпионате'!B3</f>
        <v>Финансы</v>
      </c>
      <c r="B5" s="151"/>
      <c r="C5" s="151"/>
      <c r="D5" s="151"/>
      <c r="E5" s="151"/>
      <c r="F5" s="151"/>
      <c r="G5" s="151"/>
      <c r="H5" s="151"/>
    </row>
    <row r="6" spans="1:8" x14ac:dyDescent="0.25">
      <c r="A6" s="139" t="s">
        <v>20</v>
      </c>
      <c r="B6" s="152"/>
      <c r="C6" s="152"/>
      <c r="D6" s="152"/>
      <c r="E6" s="152"/>
      <c r="F6" s="152"/>
      <c r="G6" s="152"/>
      <c r="H6" s="152"/>
    </row>
    <row r="7" spans="1:8" ht="15.75" x14ac:dyDescent="0.25">
      <c r="A7" s="139" t="s">
        <v>61</v>
      </c>
      <c r="B7" s="139"/>
      <c r="C7" s="155" t="str">
        <f>'Информация о Чемпионате'!B5</f>
        <v>Республика Коми</v>
      </c>
      <c r="D7" s="155"/>
      <c r="E7" s="155"/>
      <c r="F7" s="155"/>
      <c r="G7" s="155"/>
      <c r="H7" s="155"/>
    </row>
    <row r="8" spans="1:8" ht="15.75" x14ac:dyDescent="0.25">
      <c r="A8" s="139" t="s">
        <v>64</v>
      </c>
      <c r="B8" s="139"/>
      <c r="C8" s="139"/>
      <c r="D8" s="155" t="str">
        <f>'Информация о Чемпионате'!B6</f>
        <v>Государственное автономное профессиональноеобразовательное очреждение "Сыктывкарский торгово-экономический колледж"</v>
      </c>
      <c r="E8" s="155"/>
      <c r="F8" s="155"/>
      <c r="G8" s="155"/>
      <c r="H8" s="155"/>
    </row>
    <row r="9" spans="1:8" ht="15.75" x14ac:dyDescent="0.25">
      <c r="A9" s="139" t="s">
        <v>56</v>
      </c>
      <c r="B9" s="139"/>
      <c r="C9" s="139" t="str">
        <f>'Информация о Чемпионате'!B7</f>
        <v>г.Сыктывкар, ул.Первомайская, д.32</v>
      </c>
      <c r="D9" s="139"/>
      <c r="E9" s="139"/>
      <c r="F9" s="139"/>
      <c r="G9" s="139"/>
      <c r="H9" s="139"/>
    </row>
    <row r="10" spans="1:8" ht="15.75" x14ac:dyDescent="0.25">
      <c r="A10" s="139" t="s">
        <v>60</v>
      </c>
      <c r="B10" s="139"/>
      <c r="C10" s="139" t="str">
        <f>'Информация о Чемпионате'!B9</f>
        <v>Мусина Юлия Александровна</v>
      </c>
      <c r="D10" s="139"/>
      <c r="E10" s="139" t="str">
        <f>'Информация о Чемпионате'!B10</f>
        <v>metodob_inf@rambler.rru</v>
      </c>
      <c r="F10" s="139"/>
      <c r="G10" s="139">
        <f>'Информация о Чемпионате'!B11</f>
        <v>89041000139</v>
      </c>
      <c r="H10" s="139"/>
    </row>
    <row r="11" spans="1:8" ht="15.75" x14ac:dyDescent="0.25">
      <c r="A11" s="139" t="s">
        <v>59</v>
      </c>
      <c r="B11" s="139"/>
      <c r="C11" s="139" t="str">
        <f>'Информация о Чемпионате'!B12</f>
        <v>Кирпичев Алексей Николаевич</v>
      </c>
      <c r="D11" s="139"/>
      <c r="E11" s="139" t="str">
        <f>'Информация о Чемпионате'!B13</f>
        <v>sql@kirpichev.info</v>
      </c>
      <c r="F11" s="139"/>
      <c r="G11" s="139">
        <f>'Информация о Чемпионате'!B14</f>
        <v>89042716947</v>
      </c>
      <c r="H11" s="139"/>
    </row>
    <row r="12" spans="1:8" ht="15.75" x14ac:dyDescent="0.25">
      <c r="A12" s="139" t="s">
        <v>58</v>
      </c>
      <c r="B12" s="139"/>
      <c r="C12" s="139">
        <f>'Информация о Чемпионате'!B17</f>
        <v>7</v>
      </c>
      <c r="D12" s="139"/>
      <c r="E12" s="139"/>
      <c r="F12" s="139"/>
      <c r="G12" s="139"/>
      <c r="H12" s="139"/>
    </row>
    <row r="13" spans="1:8" ht="15.75" x14ac:dyDescent="0.25">
      <c r="A13" s="139" t="s">
        <v>42</v>
      </c>
      <c r="B13" s="139"/>
      <c r="C13" s="139">
        <f>'Информация о Чемпионате'!B15</f>
        <v>5</v>
      </c>
      <c r="D13" s="139"/>
      <c r="E13" s="139"/>
      <c r="F13" s="139"/>
      <c r="G13" s="139"/>
      <c r="H13" s="139"/>
    </row>
    <row r="14" spans="1:8" ht="15.75" x14ac:dyDescent="0.25">
      <c r="A14" s="139" t="s">
        <v>43</v>
      </c>
      <c r="B14" s="139"/>
      <c r="C14" s="139">
        <f>'Информация о Чемпионате'!B16</f>
        <v>5</v>
      </c>
      <c r="D14" s="139"/>
      <c r="E14" s="139"/>
      <c r="F14" s="139"/>
      <c r="G14" s="139"/>
      <c r="H14" s="139"/>
    </row>
    <row r="15" spans="1:8" ht="15.75" x14ac:dyDescent="0.25">
      <c r="A15" s="139" t="s">
        <v>57</v>
      </c>
      <c r="B15" s="139"/>
      <c r="C15" s="139" t="str">
        <f>'Информация о Чемпионате'!B8</f>
        <v>21.03.2024-27.03.2024</v>
      </c>
      <c r="D15" s="139"/>
      <c r="E15" s="139"/>
      <c r="F15" s="139"/>
      <c r="G15" s="139"/>
      <c r="H15" s="139"/>
    </row>
    <row r="16" spans="1:8" ht="20.25" x14ac:dyDescent="0.25">
      <c r="A16" s="124" t="s">
        <v>23</v>
      </c>
      <c r="B16" s="125"/>
      <c r="C16" s="125"/>
      <c r="D16" s="125"/>
      <c r="E16" s="125"/>
      <c r="F16" s="125"/>
      <c r="G16" s="125"/>
      <c r="H16" s="125"/>
    </row>
    <row r="17" spans="1:8" ht="60" x14ac:dyDescent="0.25">
      <c r="A17" s="8" t="s">
        <v>10</v>
      </c>
      <c r="B17" s="8" t="s">
        <v>9</v>
      </c>
      <c r="C17" s="10" t="s">
        <v>8</v>
      </c>
      <c r="D17" s="22" t="s">
        <v>7</v>
      </c>
      <c r="E17" s="22" t="s">
        <v>6</v>
      </c>
      <c r="F17" s="22" t="s">
        <v>5</v>
      </c>
      <c r="G17" s="22" t="s">
        <v>4</v>
      </c>
      <c r="H17" s="8" t="s">
        <v>19</v>
      </c>
    </row>
    <row r="18" spans="1:8" x14ac:dyDescent="0.25">
      <c r="A18" s="11">
        <v>1</v>
      </c>
      <c r="B18" s="101" t="s">
        <v>36</v>
      </c>
      <c r="C18" s="26" t="s">
        <v>93</v>
      </c>
      <c r="D18" s="23" t="s">
        <v>14</v>
      </c>
      <c r="E18" s="23">
        <v>5</v>
      </c>
      <c r="F18" s="23" t="s">
        <v>24</v>
      </c>
      <c r="G18" s="23">
        <v>5</v>
      </c>
      <c r="H18" s="20"/>
    </row>
    <row r="19" spans="1:8" ht="30" x14ac:dyDescent="0.25">
      <c r="A19" s="11">
        <v>2</v>
      </c>
      <c r="B19" s="101" t="s">
        <v>92</v>
      </c>
      <c r="C19" s="26" t="s">
        <v>94</v>
      </c>
      <c r="D19" s="23" t="s">
        <v>14</v>
      </c>
      <c r="E19" s="84">
        <v>50</v>
      </c>
      <c r="F19" s="84" t="s">
        <v>154</v>
      </c>
      <c r="G19" s="84">
        <v>50</v>
      </c>
      <c r="H19" s="20"/>
    </row>
    <row r="20" spans="1:8" ht="20.25" x14ac:dyDescent="0.3">
      <c r="A20" s="170" t="s">
        <v>25</v>
      </c>
      <c r="B20" s="171"/>
      <c r="C20" s="171"/>
      <c r="D20" s="171"/>
      <c r="E20" s="171"/>
      <c r="F20" s="171"/>
      <c r="G20" s="171"/>
      <c r="H20" s="172"/>
    </row>
    <row r="21" spans="1:8" ht="60" x14ac:dyDescent="0.25">
      <c r="A21" s="3" t="s">
        <v>10</v>
      </c>
      <c r="B21" s="3" t="s">
        <v>9</v>
      </c>
      <c r="C21" s="8" t="s">
        <v>8</v>
      </c>
      <c r="D21" s="3" t="s">
        <v>7</v>
      </c>
      <c r="E21" s="3" t="s">
        <v>6</v>
      </c>
      <c r="F21" s="3" t="s">
        <v>5</v>
      </c>
      <c r="G21" s="8" t="s">
        <v>4</v>
      </c>
      <c r="H21" s="8" t="s">
        <v>19</v>
      </c>
    </row>
    <row r="22" spans="1:8" s="34" customFormat="1" x14ac:dyDescent="0.25">
      <c r="A22" s="40">
        <v>1</v>
      </c>
      <c r="B22" s="102" t="s">
        <v>95</v>
      </c>
      <c r="C22" s="39" t="s">
        <v>96</v>
      </c>
      <c r="D22" s="17" t="s">
        <v>14</v>
      </c>
      <c r="E22" s="105">
        <v>1</v>
      </c>
      <c r="F22" s="106" t="s">
        <v>0</v>
      </c>
      <c r="G22" s="107">
        <v>1</v>
      </c>
      <c r="H22" s="29"/>
    </row>
    <row r="23" spans="1:8" s="34" customFormat="1" ht="25.5" x14ac:dyDescent="0.25">
      <c r="A23" s="40">
        <v>2</v>
      </c>
      <c r="B23" s="102" t="s">
        <v>97</v>
      </c>
      <c r="C23" s="39" t="s">
        <v>98</v>
      </c>
      <c r="D23" s="17" t="s">
        <v>14</v>
      </c>
      <c r="E23" s="105">
        <v>5</v>
      </c>
      <c r="F23" s="106" t="s">
        <v>38</v>
      </c>
      <c r="G23" s="107">
        <v>5</v>
      </c>
      <c r="H23" s="29"/>
    </row>
    <row r="24" spans="1:8" s="34" customFormat="1" x14ac:dyDescent="0.25">
      <c r="A24" s="40">
        <v>3</v>
      </c>
      <c r="B24" s="102" t="s">
        <v>36</v>
      </c>
      <c r="C24" s="39" t="s">
        <v>93</v>
      </c>
      <c r="D24" s="17" t="s">
        <v>14</v>
      </c>
      <c r="E24" s="105">
        <v>20</v>
      </c>
      <c r="F24" s="106" t="s">
        <v>0</v>
      </c>
      <c r="G24" s="107">
        <v>20</v>
      </c>
      <c r="H24" s="29"/>
    </row>
    <row r="25" spans="1:8" s="34" customFormat="1" ht="25.5" x14ac:dyDescent="0.25">
      <c r="A25" s="40">
        <v>4</v>
      </c>
      <c r="B25" s="102" t="s">
        <v>100</v>
      </c>
      <c r="C25" s="39" t="s">
        <v>101</v>
      </c>
      <c r="D25" s="17" t="s">
        <v>14</v>
      </c>
      <c r="E25" s="105">
        <v>1</v>
      </c>
      <c r="F25" s="106" t="s">
        <v>0</v>
      </c>
      <c r="G25" s="107">
        <v>1</v>
      </c>
      <c r="H25" s="29"/>
    </row>
    <row r="26" spans="1:8" s="34" customFormat="1" x14ac:dyDescent="0.25">
      <c r="A26" s="40">
        <v>5</v>
      </c>
      <c r="B26" s="102" t="s">
        <v>102</v>
      </c>
      <c r="C26" s="39" t="s">
        <v>103</v>
      </c>
      <c r="D26" s="17" t="s">
        <v>14</v>
      </c>
      <c r="E26" s="105">
        <v>2</v>
      </c>
      <c r="F26" s="106" t="s">
        <v>99</v>
      </c>
      <c r="G26" s="107">
        <v>2</v>
      </c>
      <c r="H26" s="29"/>
    </row>
    <row r="27" spans="1:8" s="34" customFormat="1" x14ac:dyDescent="0.25">
      <c r="A27" s="40">
        <v>6</v>
      </c>
      <c r="B27" s="102" t="s">
        <v>104</v>
      </c>
      <c r="C27" s="16" t="s">
        <v>105</v>
      </c>
      <c r="D27" s="17" t="s">
        <v>14</v>
      </c>
      <c r="E27" s="105">
        <v>1</v>
      </c>
      <c r="F27" s="106" t="s">
        <v>0</v>
      </c>
      <c r="G27" s="107">
        <v>1</v>
      </c>
      <c r="H27" s="29"/>
    </row>
    <row r="28" spans="1:8" s="34" customFormat="1" x14ac:dyDescent="0.25">
      <c r="A28" s="40">
        <v>7</v>
      </c>
      <c r="B28" s="102" t="s">
        <v>37</v>
      </c>
      <c r="C28" s="39" t="s">
        <v>162</v>
      </c>
      <c r="D28" s="17" t="s">
        <v>14</v>
      </c>
      <c r="E28" s="105">
        <v>1</v>
      </c>
      <c r="F28" s="106" t="s">
        <v>99</v>
      </c>
      <c r="G28" s="107">
        <v>1</v>
      </c>
      <c r="H28" s="29"/>
    </row>
    <row r="29" spans="1:8" s="34" customFormat="1" x14ac:dyDescent="0.25">
      <c r="A29" s="40">
        <v>8</v>
      </c>
      <c r="B29" s="102" t="s">
        <v>106</v>
      </c>
      <c r="C29" s="39" t="s">
        <v>96</v>
      </c>
      <c r="D29" s="17" t="s">
        <v>14</v>
      </c>
      <c r="E29" s="105">
        <v>200</v>
      </c>
      <c r="F29" s="106" t="s">
        <v>0</v>
      </c>
      <c r="G29" s="107">
        <v>200</v>
      </c>
      <c r="H29" s="29"/>
    </row>
    <row r="30" spans="1:8" s="34" customFormat="1" ht="25.5" x14ac:dyDescent="0.25">
      <c r="A30" s="40">
        <v>9</v>
      </c>
      <c r="B30" s="102" t="s">
        <v>107</v>
      </c>
      <c r="C30" s="39" t="s">
        <v>164</v>
      </c>
      <c r="D30" s="17" t="s">
        <v>14</v>
      </c>
      <c r="E30" s="105">
        <v>1</v>
      </c>
      <c r="F30" s="106" t="s">
        <v>0</v>
      </c>
      <c r="G30" s="107">
        <v>1</v>
      </c>
      <c r="H30" s="29"/>
    </row>
    <row r="31" spans="1:8" s="34" customFormat="1" x14ac:dyDescent="0.25">
      <c r="A31" s="40">
        <v>10</v>
      </c>
      <c r="B31" s="102" t="s">
        <v>108</v>
      </c>
      <c r="C31" s="39" t="s">
        <v>163</v>
      </c>
      <c r="D31" s="17" t="s">
        <v>14</v>
      </c>
      <c r="E31" s="105">
        <v>1</v>
      </c>
      <c r="F31" s="106" t="s">
        <v>99</v>
      </c>
      <c r="G31" s="107">
        <v>1</v>
      </c>
      <c r="H31" s="29"/>
    </row>
    <row r="32" spans="1:8" s="34" customFormat="1" x14ac:dyDescent="0.25">
      <c r="A32" s="40">
        <v>11</v>
      </c>
      <c r="B32" s="102" t="s">
        <v>109</v>
      </c>
      <c r="C32" s="16" t="s">
        <v>110</v>
      </c>
      <c r="D32" s="17" t="s">
        <v>14</v>
      </c>
      <c r="E32" s="105">
        <v>1</v>
      </c>
      <c r="F32" s="106" t="s">
        <v>0</v>
      </c>
      <c r="G32" s="107">
        <v>1</v>
      </c>
      <c r="H32" s="29"/>
    </row>
    <row r="33" spans="1:8" s="34" customFormat="1" ht="25.5" x14ac:dyDescent="0.25">
      <c r="A33" s="40">
        <v>12</v>
      </c>
      <c r="B33" s="103" t="s">
        <v>111</v>
      </c>
      <c r="C33" s="16" t="s">
        <v>112</v>
      </c>
      <c r="D33" s="17" t="s">
        <v>14</v>
      </c>
      <c r="E33" s="105">
        <v>10</v>
      </c>
      <c r="F33" s="106" t="s">
        <v>113</v>
      </c>
      <c r="G33" s="107">
        <v>10</v>
      </c>
      <c r="H33" s="29"/>
    </row>
    <row r="34" spans="1:8" s="34" customFormat="1" ht="63.75" x14ac:dyDescent="0.25">
      <c r="A34" s="40">
        <v>13</v>
      </c>
      <c r="B34" s="104" t="s">
        <v>114</v>
      </c>
      <c r="C34" s="39" t="s">
        <v>115</v>
      </c>
      <c r="D34" s="17" t="s">
        <v>14</v>
      </c>
      <c r="E34" s="105">
        <v>3</v>
      </c>
      <c r="F34" s="106" t="s">
        <v>0</v>
      </c>
      <c r="G34" s="107">
        <v>3</v>
      </c>
      <c r="H34" s="29"/>
    </row>
    <row r="35" spans="1:8" ht="20.25" x14ac:dyDescent="0.25">
      <c r="A35" s="124" t="s">
        <v>11</v>
      </c>
      <c r="B35" s="125"/>
      <c r="C35" s="125"/>
      <c r="D35" s="152"/>
      <c r="E35" s="152"/>
      <c r="F35" s="152"/>
      <c r="G35" s="152"/>
      <c r="H35" s="125"/>
    </row>
    <row r="36" spans="1:8" ht="60" x14ac:dyDescent="0.25">
      <c r="A36" s="9" t="s">
        <v>10</v>
      </c>
      <c r="B36" s="8" t="s">
        <v>9</v>
      </c>
      <c r="C36" s="8" t="s">
        <v>8</v>
      </c>
      <c r="D36" s="8" t="s">
        <v>7</v>
      </c>
      <c r="E36" s="8" t="s">
        <v>6</v>
      </c>
      <c r="F36" s="8" t="s">
        <v>5</v>
      </c>
      <c r="G36" s="8" t="s">
        <v>4</v>
      </c>
      <c r="H36" s="8" t="s">
        <v>19</v>
      </c>
    </row>
    <row r="37" spans="1:8" ht="38.25" x14ac:dyDescent="0.25">
      <c r="A37" s="111">
        <v>1</v>
      </c>
      <c r="B37" s="108" t="s">
        <v>152</v>
      </c>
      <c r="C37" s="26" t="s">
        <v>142</v>
      </c>
      <c r="D37" s="109" t="s">
        <v>1</v>
      </c>
      <c r="E37" s="111">
        <v>36</v>
      </c>
      <c r="F37" s="111" t="s">
        <v>0</v>
      </c>
      <c r="G37" s="109">
        <v>36</v>
      </c>
      <c r="H37" s="109"/>
    </row>
    <row r="38" spans="1:8" ht="30" x14ac:dyDescent="0.25">
      <c r="A38" s="113">
        <v>2</v>
      </c>
      <c r="B38" s="114" t="s">
        <v>116</v>
      </c>
      <c r="C38" s="115" t="s">
        <v>117</v>
      </c>
      <c r="D38" s="112" t="s">
        <v>1</v>
      </c>
      <c r="E38" s="113">
        <v>100</v>
      </c>
      <c r="F38" s="113" t="s">
        <v>0</v>
      </c>
      <c r="G38" s="112">
        <v>100</v>
      </c>
      <c r="H38" s="108"/>
    </row>
    <row r="39" spans="1:8" x14ac:dyDescent="0.25">
      <c r="A39" s="70">
        <v>3</v>
      </c>
      <c r="B39" s="99" t="s">
        <v>118</v>
      </c>
      <c r="C39" s="71" t="s">
        <v>140</v>
      </c>
      <c r="D39" s="70" t="s">
        <v>1</v>
      </c>
      <c r="E39" s="70">
        <v>1</v>
      </c>
      <c r="F39" s="70" t="s">
        <v>0</v>
      </c>
      <c r="G39" s="70">
        <v>1</v>
      </c>
      <c r="H39" s="69"/>
    </row>
  </sheetData>
  <mergeCells count="31"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C9:H9"/>
    <mergeCell ref="A10:B10"/>
    <mergeCell ref="C10:D10"/>
    <mergeCell ref="E10:F10"/>
    <mergeCell ref="G10:H10"/>
    <mergeCell ref="A35:H35"/>
    <mergeCell ref="A20:H20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="87" zoomScaleNormal="87" workbookViewId="0">
      <selection activeCell="D29" sqref="D29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8" x14ac:dyDescent="0.25">
      <c r="A1" s="174" t="s">
        <v>18</v>
      </c>
      <c r="B1" s="175"/>
      <c r="C1" s="175"/>
      <c r="D1" s="175"/>
      <c r="E1" s="175"/>
      <c r="F1" s="175"/>
      <c r="G1" s="175"/>
    </row>
    <row r="2" spans="1:8" s="35" customFormat="1" ht="20.25" x14ac:dyDescent="0.3">
      <c r="A2" s="153" t="s">
        <v>65</v>
      </c>
      <c r="B2" s="153"/>
      <c r="C2" s="153"/>
      <c r="D2" s="153"/>
      <c r="E2" s="153"/>
      <c r="F2" s="153"/>
      <c r="G2" s="153"/>
      <c r="H2" s="45"/>
    </row>
    <row r="3" spans="1:8" s="35" customFormat="1" ht="20.25" x14ac:dyDescent="0.25">
      <c r="A3" s="154" t="str">
        <f>'Информация о Чемпионате'!B4</f>
        <v>Региональный этап чемпионата</v>
      </c>
      <c r="B3" s="154"/>
      <c r="C3" s="154"/>
      <c r="D3" s="154"/>
      <c r="E3" s="154"/>
      <c r="F3" s="154"/>
      <c r="G3" s="154"/>
      <c r="H3" s="46"/>
    </row>
    <row r="4" spans="1:8" s="35" customFormat="1" ht="20.25" x14ac:dyDescent="0.3">
      <c r="A4" s="153" t="s">
        <v>66</v>
      </c>
      <c r="B4" s="153"/>
      <c r="C4" s="153"/>
      <c r="D4" s="153"/>
      <c r="E4" s="153"/>
      <c r="F4" s="153"/>
      <c r="G4" s="153"/>
      <c r="H4" s="45"/>
    </row>
    <row r="5" spans="1:8" ht="20.25" x14ac:dyDescent="0.25">
      <c r="A5" s="176" t="str">
        <f>'Информация о Чемпионате'!B3</f>
        <v>Финансы</v>
      </c>
      <c r="B5" s="176"/>
      <c r="C5" s="176"/>
      <c r="D5" s="176"/>
      <c r="E5" s="176"/>
      <c r="F5" s="176"/>
      <c r="G5" s="176"/>
      <c r="H5" s="47"/>
    </row>
    <row r="6" spans="1:8" ht="20.25" x14ac:dyDescent="0.25">
      <c r="A6" s="124" t="s">
        <v>26</v>
      </c>
      <c r="B6" s="173"/>
      <c r="C6" s="173"/>
      <c r="D6" s="173"/>
      <c r="E6" s="173"/>
      <c r="F6" s="173"/>
      <c r="G6" s="173"/>
    </row>
    <row r="7" spans="1:8" ht="30" x14ac:dyDescent="0.25">
      <c r="A7" s="8" t="s">
        <v>10</v>
      </c>
      <c r="B7" s="8" t="s">
        <v>9</v>
      </c>
      <c r="C7" s="10" t="s">
        <v>8</v>
      </c>
      <c r="D7" s="8" t="s">
        <v>7</v>
      </c>
      <c r="E7" s="8" t="s">
        <v>6</v>
      </c>
      <c r="F7" s="8" t="s">
        <v>5</v>
      </c>
      <c r="G7" s="8" t="s">
        <v>27</v>
      </c>
    </row>
    <row r="8" spans="1:8" x14ac:dyDescent="0.25">
      <c r="A8" s="11">
        <v>1</v>
      </c>
      <c r="B8" s="110" t="s">
        <v>119</v>
      </c>
      <c r="C8" s="4"/>
      <c r="D8" s="13"/>
      <c r="E8" s="13"/>
      <c r="F8" s="13"/>
      <c r="G8" s="12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Юлия</cp:lastModifiedBy>
  <dcterms:created xsi:type="dcterms:W3CDTF">2023-01-11T12:24:27Z</dcterms:created>
  <dcterms:modified xsi:type="dcterms:W3CDTF">2024-03-16T06:42:17Z</dcterms:modified>
</cp:coreProperties>
</file>